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1840" windowHeight="13140"/>
  </bookViews>
  <sheets>
    <sheet name="روتیشن" sheetId="1" r:id="rId1"/>
    <sheet name="ارزشیابی" sheetId="2" r:id="rId2"/>
    <sheet name="بيماران ويزيت شده" sheetId="6" r:id="rId3"/>
    <sheet name="لاگ بوک بیمارستان امام رضا (ع)" sheetId="3" r:id="rId4"/>
    <sheet name="برنامه هفتگي بخش گوارش" sheetId="7" r:id="rId5"/>
    <sheet name="برنامه هفتگي بخش نفرولوژي" sheetId="8" r:id="rId6"/>
    <sheet name="لاگ بوک بیمارستان قائم (عج)" sheetId="4" r:id="rId7"/>
    <sheet name="لاگ بوک بیمارستان اکبر (ع)" sheetId="5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8" i="2" l="1"/>
  <c r="U7" i="2"/>
  <c r="U6" i="2"/>
  <c r="U5" i="2"/>
  <c r="U4" i="2"/>
  <c r="U3" i="2"/>
  <c r="O8" i="2"/>
  <c r="O7" i="2"/>
  <c r="O6" i="2"/>
  <c r="O5" i="2"/>
  <c r="O4" i="2"/>
  <c r="O3" i="2"/>
  <c r="I8" i="2"/>
  <c r="I7" i="2"/>
  <c r="I6" i="2"/>
  <c r="I5" i="2"/>
  <c r="I4" i="2"/>
  <c r="I3" i="2"/>
  <c r="V6" i="2" l="1"/>
  <c r="V7" i="2"/>
  <c r="V8" i="2"/>
  <c r="V5" i="2"/>
  <c r="V4" i="2"/>
  <c r="I9" i="2"/>
  <c r="O9" i="2"/>
  <c r="U9" i="2"/>
  <c r="B9" i="2"/>
  <c r="C8" i="2"/>
  <c r="C7" i="2"/>
  <c r="C6" i="2"/>
  <c r="C5" i="2"/>
  <c r="C4" i="2"/>
  <c r="V3" i="2"/>
  <c r="C9" i="2" l="1"/>
  <c r="V9" i="2"/>
</calcChain>
</file>

<file path=xl/sharedStrings.xml><?xml version="1.0" encoding="utf-8"?>
<sst xmlns="http://schemas.openxmlformats.org/spreadsheetml/2006/main" count="297" uniqueCount="155">
  <si>
    <t>بیمارستان امام رضا (ع)</t>
  </si>
  <si>
    <t>بیمارستان قائم (عج)</t>
  </si>
  <si>
    <t>ارزيابي 360 درجه دانشجويان در بيمارستان ها</t>
  </si>
  <si>
    <t>بارم (نمره)</t>
  </si>
  <si>
    <t>درصد تاثیر</t>
  </si>
  <si>
    <r>
      <t xml:space="preserve">ارزيابي </t>
    </r>
    <r>
      <rPr>
        <sz val="13"/>
        <color theme="1"/>
        <rFont val="Times New Roman"/>
        <family val="1"/>
      </rPr>
      <t>minicex</t>
    </r>
    <r>
      <rPr>
        <sz val="13"/>
        <color theme="1"/>
        <rFont val="B Nazanin"/>
        <charset val="178"/>
      </rPr>
      <t xml:space="preserve"> دانشجويان </t>
    </r>
  </si>
  <si>
    <t>گزارش نهايي اوديت</t>
  </si>
  <si>
    <t xml:space="preserve">تست post internship OSCE (انتهاي دوره) </t>
  </si>
  <si>
    <t>شاخص ارزشیابی</t>
  </si>
  <si>
    <r>
      <t>غدد و</t>
    </r>
    <r>
      <rPr>
        <sz val="9"/>
        <color theme="1"/>
        <rFont val="Times New Roman"/>
        <family val="1"/>
      </rPr>
      <t>PICU</t>
    </r>
  </si>
  <si>
    <t>شنبه : درمانگاه چاقی، چهارشنبه: درمانگاه سندرم متابولیک</t>
  </si>
  <si>
    <r>
      <t xml:space="preserve">گوارش و </t>
    </r>
    <r>
      <rPr>
        <sz val="9"/>
        <color theme="1"/>
        <rFont val="Times New Roman"/>
        <family val="1"/>
      </rPr>
      <t>PostPICU</t>
    </r>
  </si>
  <si>
    <t>یکشنبه: CF، سه شنبه : CFو EB</t>
  </si>
  <si>
    <t>گروه1</t>
  </si>
  <si>
    <t>گروه2</t>
  </si>
  <si>
    <t>گروه3</t>
  </si>
  <si>
    <t>شنبه : كلينيك دكتر رضواني، دوشنبه:كلينيك دكتر نعمتي</t>
  </si>
  <si>
    <t>يكشنبه و سه شنبه: كلينيك دكتر غيور</t>
  </si>
  <si>
    <t>چهارشنبه ها: كلينيك دكتر علي نژاد (بيمارستان قائم)</t>
  </si>
  <si>
    <t>گوارش و نصف بخش جراحی</t>
  </si>
  <si>
    <t>نفرولوژي و نصف بخش جراحی</t>
  </si>
  <si>
    <t>هماتولوژی و انکولوژی</t>
  </si>
  <si>
    <t>بیمارستان اکبر(ع)</t>
  </si>
  <si>
    <t>استاف روتیشن</t>
  </si>
  <si>
    <t>استاف تغذیه</t>
  </si>
  <si>
    <t>کارشناس آموزشی بخش</t>
  </si>
  <si>
    <t>دانشجوی دکترا</t>
  </si>
  <si>
    <t>نمره ارزیابی بیمارستان</t>
  </si>
  <si>
    <t xml:space="preserve">لاگ بوک الکترونیکی </t>
  </si>
  <si>
    <t>حضور فعال و منظم در راندها و درمانگاه (درصد حضور در برنامه های آموزشی بخش )</t>
  </si>
  <si>
    <t>نمره نهایی کارورزی</t>
  </si>
  <si>
    <t>نام و نام خانوادگی دانشجو:</t>
  </si>
  <si>
    <t>شماره دانشجویی:</t>
  </si>
  <si>
    <t>تاریخ شروع دوره:</t>
  </si>
  <si>
    <t>تلفن همراه:</t>
  </si>
  <si>
    <t>ایمیل:</t>
  </si>
  <si>
    <t>ارائه Case Presentation</t>
  </si>
  <si>
    <t>ارائه سمینار دارویی</t>
  </si>
  <si>
    <t xml:space="preserve">برگزاری کارگاه آموزشی برای پرستاران </t>
  </si>
  <si>
    <t>اودیت بالینی</t>
  </si>
  <si>
    <t>تاریخ</t>
  </si>
  <si>
    <t>کلینیک تغذیه روزهای چهارشنبه</t>
  </si>
  <si>
    <t>ویزیت بیماران بخش، تکمیل فرم ارزیابی اولیه، محاسبه نیازهای بیمار و درصورت نیاز انجام مشاوره ، پایش و پیگیری</t>
  </si>
  <si>
    <t>شرکت در راندهای آموزشی  استاف بخش</t>
  </si>
  <si>
    <t>شرکت در راندهای آموزشی  استاف تغذیه</t>
  </si>
  <si>
    <t>انجام مشاوره های بیمارستان به صورت ارزیابی اولیه بیماران مورد مشاوره، پیشنهاد MNT</t>
  </si>
  <si>
    <t>پایش و پیگیری بیماران مشاوره شده (به عنوان تیم حمایت های تغذیه ای)</t>
  </si>
  <si>
    <t xml:space="preserve">کلینیک </t>
  </si>
  <si>
    <t>برنامه های آموزشی بخش</t>
  </si>
  <si>
    <t>مشاوره های بیمارستان</t>
  </si>
  <si>
    <t>برنامه های آموزشی گروه در بیمارستان</t>
  </si>
  <si>
    <t>مرور گایدلاین</t>
  </si>
  <si>
    <t xml:space="preserve">مرور منابع مطالعاتی تغذیه بالینی </t>
  </si>
  <si>
    <t>شامل کتابهای تغذیه بالینی، کورس های اسپن و سایر موارد مشابه</t>
  </si>
  <si>
    <t xml:space="preserve">مرور گایدلاین ها ی تغذیه بالینی </t>
  </si>
  <si>
    <t>مرور مباحث تداخلات تغذیه و داروها</t>
  </si>
  <si>
    <t>حضور در واحد کترینگ</t>
  </si>
  <si>
    <t>پنجشنبه ها</t>
  </si>
  <si>
    <t>پنجشنبه ها: کترینگ</t>
  </si>
  <si>
    <t xml:space="preserve">برگزاری کارگاه آموزشی برای بیماران </t>
  </si>
  <si>
    <t>ارائه یکی ازبیماران بخش دو هفته یک بار، اسلاید و ارائه حضوری</t>
  </si>
  <si>
    <t>آموزش</t>
  </si>
  <si>
    <t>پژوهش</t>
  </si>
  <si>
    <t>سایر موارد</t>
  </si>
  <si>
    <t>توضیحات</t>
  </si>
  <si>
    <t>ویزیت بیماران بخش</t>
  </si>
  <si>
    <t xml:space="preserve">انجام مشاوره های بیمارستان </t>
  </si>
  <si>
    <t xml:space="preserve">پایش و پیگیری </t>
  </si>
  <si>
    <t>استاد مربوطه</t>
  </si>
  <si>
    <t>کلینیک تغذیه روزهای شنبه و دوشنبه</t>
  </si>
  <si>
    <t>کلینیک تغذیه روزهای یکشنبه و سه شنبه</t>
  </si>
  <si>
    <t>شرکت در کلینیک تغذیه و رژیم درمانی، انجام آنتروپومتری ،تنظیم رژیم غذایی و توصیه های مرتبط</t>
  </si>
  <si>
    <t>کلینیک تغذیه روزهای شنبه و چهارشنبه</t>
  </si>
  <si>
    <t>ژورنال کلاب</t>
  </si>
  <si>
    <t xml:space="preserve">ارائه مقاله مرتبط دو هفته یک بار، اسلاید و ارائه حضوری </t>
  </si>
  <si>
    <t>بیمارستان اکبر (ع)</t>
  </si>
  <si>
    <t>کلینیک  و کترینگ</t>
  </si>
  <si>
    <t>تولید محتوای آموزشی شامل اسلاید، فایل کامتازیا، پوستر، پمفلت و سایر موارد مشابه (هر ماه یک مورد)</t>
  </si>
  <si>
    <t>تولید محتوای آموزشی شامل اسلاید، فایل کامتازیا، پوستر، پمفلت، کلیپ و سایر موارد مشابه (هر ماه یک مورد)</t>
  </si>
  <si>
    <t>مراقبت های ویژه  کلاهان و استروک</t>
  </si>
  <si>
    <t>ارائه یکی ازبیماران بخش هفته ای یک بار، اسلاید و ارائه حضوری</t>
  </si>
  <si>
    <t xml:space="preserve">ارائه مقاله مرتبط هفته ای یک بار، اسلاید و ارائه حضوری </t>
  </si>
  <si>
    <t>گرند راند هفته ای یک بار</t>
  </si>
  <si>
    <t>سرپرستاربخش</t>
  </si>
  <si>
    <t>شرکت در جلسات مورنینگ بخش</t>
  </si>
  <si>
    <t>ردیف</t>
  </si>
  <si>
    <t>شماره تخت</t>
  </si>
  <si>
    <t>شماره پرونده</t>
  </si>
  <si>
    <t>نام و نام خانوادگي بيمار</t>
  </si>
  <si>
    <t>سن بيمار</t>
  </si>
  <si>
    <t>تاريخ پذيرش در بخش</t>
  </si>
  <si>
    <t>تاریخ اولين ويزيت</t>
  </si>
  <si>
    <t>شكايت اصلي</t>
  </si>
  <si>
    <t>تشخيص</t>
  </si>
  <si>
    <t>بیماری زمینه ای و شرایط بالینی بیمار</t>
  </si>
  <si>
    <t>تاریخ انجام مشاوره</t>
  </si>
  <si>
    <t>ساعت انجام مشاوره</t>
  </si>
  <si>
    <t>بخش</t>
  </si>
  <si>
    <t>ویزیت کننده بیمار</t>
  </si>
  <si>
    <t>پیگیری 1</t>
  </si>
  <si>
    <t>پیگیری 2</t>
  </si>
  <si>
    <t>تاريخ</t>
  </si>
  <si>
    <t>شرح</t>
  </si>
  <si>
    <t>تاريخ ترخيص</t>
  </si>
  <si>
    <t>روزهاي هفته/زمان بندي</t>
  </si>
  <si>
    <t>8تا9</t>
  </si>
  <si>
    <t>9تا10</t>
  </si>
  <si>
    <t>10تا11</t>
  </si>
  <si>
    <t>11تا12</t>
  </si>
  <si>
    <t>12تا13</t>
  </si>
  <si>
    <t>شنبه</t>
  </si>
  <si>
    <t>ويزيت بيماران گوارش/جراحي</t>
  </si>
  <si>
    <t>راند بخش</t>
  </si>
  <si>
    <t>ارائه كيس نفرو</t>
  </si>
  <si>
    <t>سمينار دارويي نفرو</t>
  </si>
  <si>
    <t>يكشنبه</t>
  </si>
  <si>
    <t>راند تغذيه</t>
  </si>
  <si>
    <t>ارائه كيس گوارش</t>
  </si>
  <si>
    <t>سمينار دارويي گوارش</t>
  </si>
  <si>
    <t>دوشنبه</t>
  </si>
  <si>
    <t>كلينيك گوارش</t>
  </si>
  <si>
    <t>گايدلاين نفرو</t>
  </si>
  <si>
    <t>سه شنبه</t>
  </si>
  <si>
    <t>گايدلاين گوارش</t>
  </si>
  <si>
    <t>چهارشنبه</t>
  </si>
  <si>
    <t>كلينيك قائم(هفته درميان)</t>
  </si>
  <si>
    <t>مرور منابع مطالعاتي/ ‍ژورنال كلاب(ماهي يكبار)</t>
  </si>
  <si>
    <t>پنجشنبه</t>
  </si>
  <si>
    <t>راند بخش/كيترينك(هفته در ميان)</t>
  </si>
  <si>
    <t>ارائه LLL course</t>
  </si>
  <si>
    <t>ويزيت بيماران نفرو/جراحي</t>
  </si>
  <si>
    <t>بخش دياليز</t>
  </si>
  <si>
    <t>99/12/16</t>
  </si>
  <si>
    <t>سه هفته اول</t>
  </si>
  <si>
    <t>سه هفته دوم</t>
  </si>
  <si>
    <t>1400/4/25</t>
  </si>
  <si>
    <t>ثمين حجازي، هانيه خلفي نژاد</t>
  </si>
  <si>
    <t>نسرين فرامرزي، محسن دورچين</t>
  </si>
  <si>
    <t>فاطمه جاودان، عاطفه بنياديان، عليرضا حاتمي</t>
  </si>
  <si>
    <t>1400/1/21</t>
  </si>
  <si>
    <t>1400/2/10</t>
  </si>
  <si>
    <t>1400/2/11</t>
  </si>
  <si>
    <t>1400/2/31</t>
  </si>
  <si>
    <t>1400/3/1</t>
  </si>
  <si>
    <t>1400/3/21</t>
  </si>
  <si>
    <t>1400/1/20</t>
  </si>
  <si>
    <t>1400/3/22</t>
  </si>
  <si>
    <t>1400/4/11</t>
  </si>
  <si>
    <t>1400/4/12</t>
  </si>
  <si>
    <t>دو هفته دوم</t>
  </si>
  <si>
    <t>روتيشن اول</t>
  </si>
  <si>
    <t>روتيشن دوم</t>
  </si>
  <si>
    <t>روتيشن سوم</t>
  </si>
  <si>
    <t>*سه هفته اول</t>
  </si>
  <si>
    <t>*قسمت اول روتيشن از 16 تا 27 اسفندماه و قسمت دوم روتيشن از 14 تا 20 فروردين ادامه خواهد داشت.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</si>
</sst>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Arial"/>
      <family val="2"/>
      <scheme val="minor"/>
    </font>
    <font>
      <sz val="11"/>
      <color theme="1"/>
      <name val="B Titr"/>
      <charset val="178"/>
    </font>
    <font>
      <sz val="11"/>
      <color theme="1"/>
      <name val="B Nazanin"/>
      <charset val="178"/>
    </font>
    <font>
      <b/>
      <sz val="10"/>
      <color theme="1"/>
      <name val="B Nazanin"/>
      <charset val="178"/>
    </font>
    <font>
      <b/>
      <sz val="11"/>
      <color theme="1"/>
      <name val="B Nazanin"/>
      <charset val="178"/>
    </font>
    <font>
      <sz val="13"/>
      <color theme="1"/>
      <name val="B Nazanin"/>
      <charset val="178"/>
    </font>
    <font>
      <sz val="13"/>
      <color theme="1"/>
      <name val="Times New Roman"/>
      <family val="1"/>
    </font>
    <font>
      <sz val="9"/>
      <color theme="1"/>
      <name val="Times New Roman"/>
      <family val="1"/>
    </font>
    <font>
      <b/>
      <sz val="10"/>
      <name val="B Nazanin"/>
      <charset val="178"/>
    </font>
    <font>
      <b/>
      <sz val="12"/>
      <color theme="1"/>
      <name val="B Nazanin"/>
      <charset val="178"/>
    </font>
    <font>
      <sz val="12"/>
      <color theme="1"/>
      <name val="B Nazanin"/>
      <charset val="178"/>
    </font>
    <font>
      <sz val="12"/>
      <color theme="1"/>
      <name val="B Titr"/>
      <charset val="178"/>
    </font>
    <font>
      <b/>
      <sz val="11"/>
      <color theme="1"/>
      <name val="B Titr"/>
      <charset val="178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</fills>
  <borders count="110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 style="thick">
        <color indexed="64"/>
      </top>
      <bottom/>
      <diagonal/>
    </border>
    <border>
      <left style="thick">
        <color indexed="64"/>
      </left>
      <right style="thin">
        <color theme="3"/>
      </right>
      <top/>
      <bottom style="thick">
        <color indexed="64"/>
      </bottom>
      <diagonal/>
    </border>
    <border>
      <left/>
      <right style="thin">
        <color theme="3"/>
      </right>
      <top/>
      <bottom style="thick">
        <color indexed="64"/>
      </bottom>
      <diagonal/>
    </border>
    <border>
      <left style="thin">
        <color theme="3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theme="3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ashed">
        <color indexed="64"/>
      </bottom>
      <diagonal/>
    </border>
    <border>
      <left/>
      <right style="thick">
        <color indexed="64"/>
      </right>
      <top style="thick">
        <color indexed="64"/>
      </top>
      <bottom style="dashed">
        <color indexed="64"/>
      </bottom>
      <diagonal/>
    </border>
    <border>
      <left style="thick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/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n">
        <color auto="1"/>
      </right>
      <top style="thick">
        <color indexed="64"/>
      </top>
      <bottom style="thick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n">
        <color auto="1"/>
      </left>
      <right style="thick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/>
      <diagonal/>
    </border>
    <border>
      <left style="thin">
        <color auto="1"/>
      </left>
      <right style="thick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ck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hair">
        <color indexed="64"/>
      </top>
      <bottom/>
      <diagonal/>
    </border>
    <border>
      <left style="thin">
        <color auto="1"/>
      </left>
      <right/>
      <top/>
      <bottom style="hair">
        <color indexed="64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/>
      <top style="thick">
        <color indexed="64"/>
      </top>
      <bottom style="thick">
        <color indexed="64"/>
      </bottom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/>
      <diagonal/>
    </border>
    <border>
      <left style="thin">
        <color theme="3" tint="-0.249977111117893"/>
      </left>
      <right style="thin">
        <color theme="3" tint="-0.249977111117893"/>
      </right>
      <top/>
      <bottom/>
      <diagonal/>
    </border>
    <border>
      <left style="thin">
        <color theme="3" tint="-0.249977111117893"/>
      </left>
      <right style="thin">
        <color theme="3" tint="-0.249977111117893"/>
      </right>
      <top/>
      <bottom style="thin">
        <color theme="3" tint="-0.249977111117893"/>
      </bottom>
      <diagonal/>
    </border>
    <border>
      <left/>
      <right style="thin">
        <color theme="3" tint="-0.249977111117893"/>
      </right>
      <top/>
      <bottom/>
      <diagonal/>
    </border>
    <border>
      <left/>
      <right/>
      <top/>
      <bottom style="thin">
        <color theme="3" tint="-0.249977111117893"/>
      </bottom>
      <diagonal/>
    </border>
    <border>
      <left style="thin">
        <color theme="3" tint="-0.249977111117893"/>
      </left>
      <right/>
      <top style="thin">
        <color theme="3" tint="-0.249977111117893"/>
      </top>
      <bottom/>
      <diagonal/>
    </border>
    <border>
      <left/>
      <right style="thin">
        <color theme="3" tint="-0.249977111117893"/>
      </right>
      <top style="thin">
        <color theme="3" tint="-0.249977111117893"/>
      </top>
      <bottom/>
      <diagonal/>
    </border>
    <border>
      <left/>
      <right/>
      <top style="thin">
        <color theme="3" tint="-0.249977111117893"/>
      </top>
      <bottom/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/>
      <right style="thin">
        <color theme="3"/>
      </right>
      <top/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 tint="-0.249977111117893"/>
      </left>
      <right/>
      <top/>
      <bottom style="thin">
        <color theme="3" tint="-0.249977111117893"/>
      </bottom>
      <diagonal/>
    </border>
    <border>
      <left style="thin">
        <color theme="3"/>
      </left>
      <right style="thin">
        <color theme="3" tint="-0.249977111117893"/>
      </right>
      <top/>
      <bottom/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/>
      </top>
      <bottom/>
      <diagonal/>
    </border>
    <border>
      <left/>
      <right style="thin">
        <color theme="3" tint="-0.249977111117893"/>
      </right>
      <top/>
      <bottom style="thin">
        <color theme="3"/>
      </bottom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/>
      </top>
      <bottom style="thin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/>
      <bottom style="thin">
        <color theme="3"/>
      </bottom>
      <diagonal/>
    </border>
    <border>
      <left style="thin">
        <color theme="3" tint="-0.249977111117893"/>
      </left>
      <right/>
      <top/>
      <bottom/>
      <diagonal/>
    </border>
    <border>
      <left style="thin">
        <color theme="3" tint="-0.249977111117893"/>
      </left>
      <right/>
      <top/>
      <bottom style="thin">
        <color theme="3"/>
      </bottom>
      <diagonal/>
    </border>
    <border>
      <left style="thin">
        <color theme="3" tint="-0.249977111117893"/>
      </left>
      <right/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/>
      </top>
      <bottom style="thin">
        <color theme="3"/>
      </bottom>
      <diagonal/>
    </border>
    <border>
      <left style="thin">
        <color theme="3" tint="-0.24997711111789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 tint="-0.249977111117893"/>
      </right>
      <top style="thin">
        <color theme="3"/>
      </top>
      <bottom/>
      <diagonal/>
    </border>
    <border>
      <left/>
      <right style="thin">
        <color theme="3" tint="-0.249977111117893"/>
      </right>
      <top style="thin">
        <color theme="3"/>
      </top>
      <bottom style="thin">
        <color theme="3"/>
      </bottom>
      <diagonal/>
    </border>
    <border>
      <left/>
      <right/>
      <top style="thin">
        <color theme="3" tint="-0.249977111117893"/>
      </top>
      <bottom style="thin">
        <color theme="3"/>
      </bottom>
      <diagonal/>
    </border>
    <border>
      <left/>
      <right style="thin">
        <color theme="3"/>
      </right>
      <top style="thin">
        <color theme="3" tint="-0.249977111117893"/>
      </top>
      <bottom style="thin">
        <color theme="3"/>
      </bottom>
      <diagonal/>
    </border>
    <border>
      <left style="thin">
        <color theme="3"/>
      </left>
      <right style="thin">
        <color theme="3" tint="-0.24997711111789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 tint="-0.249977111117893"/>
      </right>
      <top style="thin">
        <color theme="3"/>
      </top>
      <bottom/>
      <diagonal/>
    </border>
    <border>
      <left style="thin">
        <color theme="3" tint="-0.24997711111789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 tint="-0.249977111117893"/>
      </bottom>
      <diagonal/>
    </border>
    <border>
      <left style="thin">
        <color theme="3"/>
      </left>
      <right style="thin">
        <color theme="3" tint="-0.249977111117893"/>
      </right>
      <top/>
      <bottom style="thin">
        <color theme="3"/>
      </bottom>
      <diagonal/>
    </border>
    <border>
      <left/>
      <right style="thin">
        <color theme="3" tint="-0.249977111117893"/>
      </right>
      <top style="thin">
        <color theme="3" tint="-0.249977111117893"/>
      </top>
      <bottom style="thin">
        <color theme="3"/>
      </bottom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/>
      </bottom>
      <diagonal/>
    </border>
  </borders>
  <cellStyleXfs count="1">
    <xf numFmtId="0" fontId="0" fillId="0" borderId="0"/>
  </cellStyleXfs>
  <cellXfs count="317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2" xfId="0" applyFont="1" applyBorder="1"/>
    <xf numFmtId="0" fontId="0" fillId="0" borderId="3" xfId="0" applyBorder="1"/>
    <xf numFmtId="0" fontId="3" fillId="0" borderId="1" xfId="0" applyFont="1" applyBorder="1"/>
    <xf numFmtId="0" fontId="3" fillId="2" borderId="1" xfId="0" applyFont="1" applyFill="1" applyBorder="1"/>
    <xf numFmtId="0" fontId="3" fillId="0" borderId="3" xfId="0" applyFont="1" applyBorder="1"/>
    <xf numFmtId="0" fontId="0" fillId="0" borderId="0" xfId="0" applyBorder="1"/>
    <xf numFmtId="9" fontId="3" fillId="0" borderId="2" xfId="0" applyNumberFormat="1" applyFont="1" applyBorder="1" applyAlignment="1">
      <alignment horizontal="center"/>
    </xf>
    <xf numFmtId="9" fontId="3" fillId="0" borderId="1" xfId="0" applyNumberFormat="1" applyFont="1" applyBorder="1" applyAlignment="1">
      <alignment horizontal="center"/>
    </xf>
    <xf numFmtId="9" fontId="3" fillId="0" borderId="3" xfId="0" applyNumberFormat="1" applyFont="1" applyBorder="1" applyAlignment="1">
      <alignment horizontal="center"/>
    </xf>
    <xf numFmtId="9" fontId="3" fillId="2" borderId="3" xfId="0" applyNumberFormat="1" applyFont="1" applyFill="1" applyBorder="1" applyAlignment="1">
      <alignment horizontal="center"/>
    </xf>
    <xf numFmtId="0" fontId="3" fillId="7" borderId="6" xfId="0" applyFont="1" applyFill="1" applyBorder="1"/>
    <xf numFmtId="0" fontId="3" fillId="7" borderId="6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0" borderId="8" xfId="0" applyFont="1" applyBorder="1"/>
    <xf numFmtId="0" fontId="0" fillId="0" borderId="8" xfId="0" applyBorder="1"/>
    <xf numFmtId="0" fontId="3" fillId="7" borderId="7" xfId="0" applyFont="1" applyFill="1" applyBorder="1"/>
    <xf numFmtId="0" fontId="3" fillId="0" borderId="14" xfId="0" applyFont="1" applyBorder="1"/>
    <xf numFmtId="0" fontId="3" fillId="0" borderId="15" xfId="0" applyFont="1" applyBorder="1"/>
    <xf numFmtId="0" fontId="3" fillId="5" borderId="8" xfId="0" applyFont="1" applyFill="1" applyBorder="1" applyAlignment="1">
      <alignment horizontal="center"/>
    </xf>
    <xf numFmtId="0" fontId="3" fillId="5" borderId="0" xfId="0" applyFont="1" applyFill="1" applyBorder="1"/>
    <xf numFmtId="0" fontId="3" fillId="5" borderId="9" xfId="0" applyFont="1" applyFill="1" applyBorder="1"/>
    <xf numFmtId="0" fontId="0" fillId="0" borderId="9" xfId="0" applyBorder="1"/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/>
    <xf numFmtId="0" fontId="3" fillId="5" borderId="12" xfId="0" applyFont="1" applyFill="1" applyBorder="1"/>
    <xf numFmtId="0" fontId="3" fillId="5" borderId="12" xfId="0" applyFont="1" applyFill="1" applyBorder="1" applyAlignment="1">
      <alignment horizontal="center"/>
    </xf>
    <xf numFmtId="0" fontId="3" fillId="2" borderId="12" xfId="0" applyFont="1" applyFill="1" applyBorder="1"/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0" fillId="0" borderId="18" xfId="0" applyBorder="1"/>
    <xf numFmtId="0" fontId="2" fillId="3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3" fillId="6" borderId="16" xfId="0" applyFont="1" applyFill="1" applyBorder="1"/>
    <xf numFmtId="0" fontId="3" fillId="6" borderId="12" xfId="0" applyFont="1" applyFill="1" applyBorder="1"/>
    <xf numFmtId="0" fontId="3" fillId="0" borderId="4" xfId="0" applyFont="1" applyBorder="1"/>
    <xf numFmtId="0" fontId="2" fillId="2" borderId="1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0" fillId="0" borderId="15" xfId="0" applyBorder="1"/>
    <xf numFmtId="0" fontId="0" fillId="0" borderId="11" xfId="0" applyBorder="1"/>
    <xf numFmtId="0" fontId="1" fillId="0" borderId="9" xfId="0" applyFont="1" applyBorder="1" applyAlignment="1">
      <alignment horizontal="center"/>
    </xf>
    <xf numFmtId="0" fontId="0" fillId="0" borderId="12" xfId="0" applyBorder="1"/>
    <xf numFmtId="0" fontId="4" fillId="0" borderId="9" xfId="0" applyFont="1" applyBorder="1"/>
    <xf numFmtId="0" fontId="4" fillId="4" borderId="4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6" borderId="18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0" fillId="0" borderId="7" xfId="0" applyBorder="1"/>
    <xf numFmtId="0" fontId="4" fillId="0" borderId="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2" borderId="11" xfId="0" applyFont="1" applyFill="1" applyBorder="1" applyAlignment="1">
      <alignment horizontal="right"/>
    </xf>
    <xf numFmtId="0" fontId="3" fillId="2" borderId="12" xfId="0" applyFont="1" applyFill="1" applyBorder="1" applyAlignment="1">
      <alignment horizontal="right"/>
    </xf>
    <xf numFmtId="0" fontId="3" fillId="2" borderId="19" xfId="0" applyFont="1" applyFill="1" applyBorder="1"/>
    <xf numFmtId="0" fontId="3" fillId="0" borderId="0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3" fillId="3" borderId="21" xfId="0" applyFont="1" applyFill="1" applyBorder="1"/>
    <xf numFmtId="0" fontId="0" fillId="3" borderId="7" xfId="0" applyFill="1" applyBorder="1"/>
    <xf numFmtId="0" fontId="0" fillId="10" borderId="8" xfId="0" applyFill="1" applyBorder="1"/>
    <xf numFmtId="0" fontId="0" fillId="10" borderId="0" xfId="0" applyFill="1" applyBorder="1"/>
    <xf numFmtId="0" fontId="0" fillId="0" borderId="10" xfId="0" applyBorder="1"/>
    <xf numFmtId="0" fontId="3" fillId="8" borderId="21" xfId="0" applyFont="1" applyFill="1" applyBorder="1"/>
    <xf numFmtId="0" fontId="3" fillId="9" borderId="21" xfId="0" applyFont="1" applyFill="1" applyBorder="1"/>
    <xf numFmtId="0" fontId="3" fillId="2" borderId="22" xfId="0" applyFont="1" applyFill="1" applyBorder="1"/>
    <xf numFmtId="0" fontId="3" fillId="2" borderId="23" xfId="0" applyFont="1" applyFill="1" applyBorder="1"/>
    <xf numFmtId="0" fontId="3" fillId="9" borderId="24" xfId="0" applyFont="1" applyFill="1" applyBorder="1"/>
    <xf numFmtId="0" fontId="3" fillId="8" borderId="25" xfId="0" applyFont="1" applyFill="1" applyBorder="1"/>
    <xf numFmtId="0" fontId="3" fillId="8" borderId="7" xfId="0" applyFont="1" applyFill="1" applyBorder="1"/>
    <xf numFmtId="0" fontId="3" fillId="9" borderId="25" xfId="0" applyFont="1" applyFill="1" applyBorder="1"/>
    <xf numFmtId="0" fontId="0" fillId="10" borderId="9" xfId="0" applyFill="1" applyBorder="1"/>
    <xf numFmtId="0" fontId="3" fillId="7" borderId="17" xfId="0" applyFont="1" applyFill="1" applyBorder="1"/>
    <xf numFmtId="0" fontId="0" fillId="0" borderId="16" xfId="0" applyBorder="1"/>
    <xf numFmtId="0" fontId="3" fillId="10" borderId="10" xfId="0" applyFont="1" applyFill="1" applyBorder="1"/>
    <xf numFmtId="0" fontId="0" fillId="10" borderId="11" xfId="0" applyFill="1" applyBorder="1"/>
    <xf numFmtId="0" fontId="0" fillId="10" borderId="12" xfId="0" applyFill="1" applyBorder="1"/>
    <xf numFmtId="0" fontId="0" fillId="10" borderId="10" xfId="0" applyFill="1" applyBorder="1"/>
    <xf numFmtId="0" fontId="0" fillId="0" borderId="4" xfId="0" applyBorder="1"/>
    <xf numFmtId="0" fontId="0" fillId="2" borderId="16" xfId="0" applyFill="1" applyBorder="1"/>
    <xf numFmtId="0" fontId="4" fillId="11" borderId="12" xfId="0" applyFont="1" applyFill="1" applyBorder="1"/>
    <xf numFmtId="0" fontId="4" fillId="11" borderId="16" xfId="0" applyFont="1" applyFill="1" applyBorder="1"/>
    <xf numFmtId="0" fontId="4" fillId="11" borderId="26" xfId="0" applyFont="1" applyFill="1" applyBorder="1"/>
    <xf numFmtId="0" fontId="4" fillId="11" borderId="27" xfId="0" applyFont="1" applyFill="1" applyBorder="1"/>
    <xf numFmtId="0" fontId="4" fillId="11" borderId="28" xfId="0" applyFont="1" applyFill="1" applyBorder="1"/>
    <xf numFmtId="0" fontId="4" fillId="11" borderId="29" xfId="0" applyFont="1" applyFill="1" applyBorder="1"/>
    <xf numFmtId="0" fontId="4" fillId="12" borderId="17" xfId="0" applyFont="1" applyFill="1" applyBorder="1"/>
    <xf numFmtId="0" fontId="1" fillId="12" borderId="6" xfId="0" applyFont="1" applyFill="1" applyBorder="1"/>
    <xf numFmtId="0" fontId="0" fillId="12" borderId="7" xfId="0" applyFill="1" applyBorder="1"/>
    <xf numFmtId="0" fontId="2" fillId="12" borderId="6" xfId="0" applyFont="1" applyFill="1" applyBorder="1"/>
    <xf numFmtId="0" fontId="2" fillId="12" borderId="7" xfId="0" applyFont="1" applyFill="1" applyBorder="1"/>
    <xf numFmtId="0" fontId="2" fillId="12" borderId="17" xfId="0" applyFont="1" applyFill="1" applyBorder="1"/>
    <xf numFmtId="0" fontId="0" fillId="12" borderId="0" xfId="0" applyFill="1"/>
    <xf numFmtId="0" fontId="11" fillId="12" borderId="4" xfId="0" applyFont="1" applyFill="1" applyBorder="1" applyAlignment="1">
      <alignment horizontal="center" vertical="center"/>
    </xf>
    <xf numFmtId="0" fontId="10" fillId="12" borderId="32" xfId="0" applyFont="1" applyFill="1" applyBorder="1" applyAlignment="1">
      <alignment horizontal="center" vertical="center" wrapText="1"/>
    </xf>
    <xf numFmtId="0" fontId="10" fillId="12" borderId="31" xfId="0" applyFont="1" applyFill="1" applyBorder="1" applyAlignment="1">
      <alignment horizontal="center" vertical="center" wrapText="1"/>
    </xf>
    <xf numFmtId="0" fontId="9" fillId="12" borderId="34" xfId="0" applyFont="1" applyFill="1" applyBorder="1" applyAlignment="1">
      <alignment horizontal="center" vertical="center" wrapText="1"/>
    </xf>
    <xf numFmtId="0" fontId="9" fillId="12" borderId="32" xfId="0" applyFont="1" applyFill="1" applyBorder="1" applyAlignment="1">
      <alignment horizontal="center" vertical="center" wrapText="1"/>
    </xf>
    <xf numFmtId="0" fontId="9" fillId="12" borderId="31" xfId="0" applyFont="1" applyFill="1" applyBorder="1" applyAlignment="1">
      <alignment horizontal="center" vertical="center" wrapText="1"/>
    </xf>
    <xf numFmtId="0" fontId="9" fillId="12" borderId="16" xfId="0" applyFont="1" applyFill="1" applyBorder="1" applyAlignment="1">
      <alignment horizontal="center" vertical="center" wrapText="1"/>
    </xf>
    <xf numFmtId="0" fontId="0" fillId="12" borderId="9" xfId="0" applyFill="1" applyBorder="1"/>
    <xf numFmtId="0" fontId="0" fillId="12" borderId="17" xfId="0" applyFill="1" applyBorder="1"/>
    <xf numFmtId="0" fontId="0" fillId="12" borderId="16" xfId="0" applyFill="1" applyBorder="1"/>
    <xf numFmtId="0" fontId="0" fillId="12" borderId="18" xfId="0" applyFill="1" applyBorder="1"/>
    <xf numFmtId="0" fontId="0" fillId="12" borderId="0" xfId="0" applyFill="1" applyBorder="1"/>
    <xf numFmtId="0" fontId="4" fillId="12" borderId="9" xfId="0" applyFont="1" applyFill="1" applyBorder="1"/>
    <xf numFmtId="0" fontId="0" fillId="12" borderId="35" xfId="0" applyFill="1" applyBorder="1"/>
    <xf numFmtId="0" fontId="0" fillId="12" borderId="36" xfId="0" applyFill="1" applyBorder="1"/>
    <xf numFmtId="0" fontId="2" fillId="12" borderId="38" xfId="0" applyFont="1" applyFill="1" applyBorder="1" applyAlignment="1">
      <alignment vertical="center"/>
    </xf>
    <xf numFmtId="0" fontId="2" fillId="12" borderId="37" xfId="0" applyFont="1" applyFill="1" applyBorder="1" applyAlignment="1">
      <alignment vertical="center"/>
    </xf>
    <xf numFmtId="0" fontId="2" fillId="12" borderId="39" xfId="0" applyFont="1" applyFill="1" applyBorder="1" applyAlignment="1">
      <alignment vertical="center"/>
    </xf>
    <xf numFmtId="0" fontId="2" fillId="12" borderId="40" xfId="0" applyFont="1" applyFill="1" applyBorder="1" applyAlignment="1">
      <alignment vertical="center"/>
    </xf>
    <xf numFmtId="0" fontId="2" fillId="12" borderId="41" xfId="0" applyFont="1" applyFill="1" applyBorder="1" applyAlignment="1">
      <alignment vertical="center"/>
    </xf>
    <xf numFmtId="0" fontId="2" fillId="12" borderId="42" xfId="0" applyFont="1" applyFill="1" applyBorder="1" applyAlignment="1">
      <alignment vertical="center"/>
    </xf>
    <xf numFmtId="0" fontId="2" fillId="12" borderId="5" xfId="0" applyFont="1" applyFill="1" applyBorder="1" applyAlignment="1">
      <alignment vertical="center"/>
    </xf>
    <xf numFmtId="0" fontId="2" fillId="12" borderId="44" xfId="0" applyFont="1" applyFill="1" applyBorder="1" applyAlignment="1">
      <alignment vertical="center"/>
    </xf>
    <xf numFmtId="0" fontId="2" fillId="12" borderId="8" xfId="0" applyFont="1" applyFill="1" applyBorder="1" applyAlignment="1">
      <alignment vertical="center"/>
    </xf>
    <xf numFmtId="0" fontId="2" fillId="12" borderId="45" xfId="0" applyFont="1" applyFill="1" applyBorder="1" applyAlignment="1">
      <alignment vertical="center"/>
    </xf>
    <xf numFmtId="0" fontId="2" fillId="12" borderId="46" xfId="0" applyFont="1" applyFill="1" applyBorder="1" applyAlignment="1">
      <alignment vertical="center"/>
    </xf>
    <xf numFmtId="0" fontId="2" fillId="12" borderId="47" xfId="0" applyFont="1" applyFill="1" applyBorder="1" applyAlignment="1">
      <alignment vertical="center"/>
    </xf>
    <xf numFmtId="0" fontId="2" fillId="12" borderId="48" xfId="0" applyFont="1" applyFill="1" applyBorder="1" applyAlignment="1">
      <alignment vertical="center"/>
    </xf>
    <xf numFmtId="0" fontId="2" fillId="12" borderId="50" xfId="0" applyFont="1" applyFill="1" applyBorder="1" applyAlignment="1">
      <alignment vertical="center"/>
    </xf>
    <xf numFmtId="0" fontId="2" fillId="12" borderId="51" xfId="0" applyFont="1" applyFill="1" applyBorder="1" applyAlignment="1">
      <alignment vertical="center"/>
    </xf>
    <xf numFmtId="0" fontId="2" fillId="12" borderId="52" xfId="0" applyFont="1" applyFill="1" applyBorder="1" applyAlignment="1">
      <alignment vertical="center"/>
    </xf>
    <xf numFmtId="0" fontId="2" fillId="12" borderId="53" xfId="0" applyFont="1" applyFill="1" applyBorder="1" applyAlignment="1">
      <alignment vertical="center"/>
    </xf>
    <xf numFmtId="0" fontId="2" fillId="12" borderId="55" xfId="0" applyFont="1" applyFill="1" applyBorder="1" applyAlignment="1">
      <alignment vertical="center"/>
    </xf>
    <xf numFmtId="0" fontId="2" fillId="12" borderId="56" xfId="0" applyFont="1" applyFill="1" applyBorder="1" applyAlignment="1">
      <alignment vertical="center"/>
    </xf>
    <xf numFmtId="0" fontId="0" fillId="12" borderId="57" xfId="0" applyFill="1" applyBorder="1"/>
    <xf numFmtId="0" fontId="0" fillId="12" borderId="56" xfId="0" applyFill="1" applyBorder="1"/>
    <xf numFmtId="0" fontId="0" fillId="12" borderId="58" xfId="0" applyFill="1" applyBorder="1"/>
    <xf numFmtId="0" fontId="0" fillId="12" borderId="59" xfId="0" applyFill="1" applyBorder="1"/>
    <xf numFmtId="0" fontId="0" fillId="12" borderId="54" xfId="0" applyFill="1" applyBorder="1"/>
    <xf numFmtId="0" fontId="0" fillId="12" borderId="43" xfId="0" applyFill="1" applyBorder="1"/>
    <xf numFmtId="0" fontId="2" fillId="12" borderId="60" xfId="0" applyFont="1" applyFill="1" applyBorder="1" applyAlignment="1">
      <alignment vertical="center"/>
    </xf>
    <xf numFmtId="0" fontId="2" fillId="12" borderId="61" xfId="0" applyFont="1" applyFill="1" applyBorder="1" applyAlignment="1">
      <alignment vertical="center"/>
    </xf>
    <xf numFmtId="0" fontId="2" fillId="12" borderId="62" xfId="0" applyFont="1" applyFill="1" applyBorder="1" applyAlignment="1">
      <alignment vertical="center"/>
    </xf>
    <xf numFmtId="0" fontId="2" fillId="12" borderId="63" xfId="0" applyFont="1" applyFill="1" applyBorder="1" applyAlignment="1">
      <alignment vertical="center"/>
    </xf>
    <xf numFmtId="0" fontId="2" fillId="12" borderId="9" xfId="0" applyFont="1" applyFill="1" applyBorder="1" applyAlignment="1">
      <alignment vertical="center"/>
    </xf>
    <xf numFmtId="0" fontId="2" fillId="12" borderId="59" xfId="0" applyFont="1" applyFill="1" applyBorder="1" applyAlignment="1">
      <alignment vertical="center"/>
    </xf>
    <xf numFmtId="0" fontId="2" fillId="12" borderId="36" xfId="0" applyFont="1" applyFill="1" applyBorder="1" applyAlignment="1">
      <alignment vertical="center"/>
    </xf>
    <xf numFmtId="0" fontId="0" fillId="12" borderId="40" xfId="0" applyFill="1" applyBorder="1"/>
    <xf numFmtId="0" fontId="0" fillId="12" borderId="51" xfId="0" applyFill="1" applyBorder="1"/>
    <xf numFmtId="0" fontId="0" fillId="12" borderId="38" xfId="0" applyFill="1" applyBorder="1"/>
    <xf numFmtId="0" fontId="0" fillId="12" borderId="46" xfId="0" applyFill="1" applyBorder="1"/>
    <xf numFmtId="0" fontId="2" fillId="12" borderId="57" xfId="0" applyFont="1" applyFill="1" applyBorder="1" applyAlignment="1">
      <alignment vertical="center"/>
    </xf>
    <xf numFmtId="0" fontId="2" fillId="12" borderId="0" xfId="0" applyFont="1" applyFill="1" applyBorder="1" applyAlignment="1">
      <alignment vertical="center"/>
    </xf>
    <xf numFmtId="0" fontId="2" fillId="12" borderId="58" xfId="0" applyFont="1" applyFill="1" applyBorder="1" applyAlignment="1">
      <alignment vertical="center"/>
    </xf>
    <xf numFmtId="0" fontId="2" fillId="12" borderId="35" xfId="0" applyFont="1" applyFill="1" applyBorder="1" applyAlignment="1">
      <alignment vertical="center"/>
    </xf>
    <xf numFmtId="0" fontId="2" fillId="12" borderId="7" xfId="0" applyFont="1" applyFill="1" applyBorder="1" applyAlignment="1">
      <alignment vertical="center"/>
    </xf>
    <xf numFmtId="0" fontId="2" fillId="12" borderId="65" xfId="0" applyFont="1" applyFill="1" applyBorder="1" applyAlignment="1">
      <alignment vertical="center"/>
    </xf>
    <xf numFmtId="0" fontId="0" fillId="12" borderId="65" xfId="0" applyFill="1" applyBorder="1"/>
    <xf numFmtId="0" fontId="0" fillId="12" borderId="66" xfId="0" applyFill="1" applyBorder="1"/>
    <xf numFmtId="0" fontId="0" fillId="12" borderId="67" xfId="0" applyFill="1" applyBorder="1"/>
    <xf numFmtId="0" fontId="0" fillId="12" borderId="68" xfId="0" applyFill="1" applyBorder="1"/>
    <xf numFmtId="0" fontId="2" fillId="12" borderId="66" xfId="0" applyFont="1" applyFill="1" applyBorder="1" applyAlignment="1">
      <alignment vertical="center"/>
    </xf>
    <xf numFmtId="0" fontId="11" fillId="12" borderId="14" xfId="0" applyFont="1" applyFill="1" applyBorder="1" applyAlignment="1">
      <alignment horizontal="center" vertical="center"/>
    </xf>
    <xf numFmtId="0" fontId="2" fillId="12" borderId="9" xfId="0" applyFont="1" applyFill="1" applyBorder="1" applyAlignment="1">
      <alignment vertical="center" wrapText="1"/>
    </xf>
    <xf numFmtId="0" fontId="2" fillId="12" borderId="56" xfId="0" applyFont="1" applyFill="1" applyBorder="1" applyAlignment="1">
      <alignment vertical="center" wrapText="1"/>
    </xf>
    <xf numFmtId="0" fontId="2" fillId="12" borderId="59" xfId="0" applyFont="1" applyFill="1" applyBorder="1" applyAlignment="1">
      <alignment vertical="center" wrapText="1"/>
    </xf>
    <xf numFmtId="0" fontId="2" fillId="12" borderId="36" xfId="0" applyFont="1" applyFill="1" applyBorder="1" applyAlignment="1">
      <alignment vertical="center" wrapText="1"/>
    </xf>
    <xf numFmtId="0" fontId="4" fillId="12" borderId="56" xfId="0" applyFont="1" applyFill="1" applyBorder="1"/>
    <xf numFmtId="0" fontId="4" fillId="12" borderId="36" xfId="0" applyFont="1" applyFill="1" applyBorder="1"/>
    <xf numFmtId="0" fontId="4" fillId="12" borderId="59" xfId="0" applyFont="1" applyFill="1" applyBorder="1"/>
    <xf numFmtId="0" fontId="0" fillId="12" borderId="41" xfId="0" applyFill="1" applyBorder="1"/>
    <xf numFmtId="0" fontId="0" fillId="12" borderId="52" xfId="0" applyFill="1" applyBorder="1"/>
    <xf numFmtId="0" fontId="0" fillId="12" borderId="37" xfId="0" applyFill="1" applyBorder="1"/>
    <xf numFmtId="0" fontId="0" fillId="12" borderId="47" xfId="0" applyFill="1" applyBorder="1"/>
    <xf numFmtId="0" fontId="0" fillId="12" borderId="33" xfId="0" applyFill="1" applyBorder="1"/>
    <xf numFmtId="0" fontId="2" fillId="12" borderId="64" xfId="0" applyFont="1" applyFill="1" applyBorder="1" applyAlignment="1">
      <alignment vertical="center"/>
    </xf>
    <xf numFmtId="0" fontId="0" fillId="12" borderId="49" xfId="0" applyFill="1" applyBorder="1"/>
    <xf numFmtId="0" fontId="9" fillId="12" borderId="30" xfId="0" applyFont="1" applyFill="1" applyBorder="1" applyAlignment="1">
      <alignment horizontal="center" vertical="center" wrapText="1"/>
    </xf>
    <xf numFmtId="0" fontId="9" fillId="12" borderId="14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/>
    </xf>
    <xf numFmtId="0" fontId="10" fillId="12" borderId="12" xfId="0" applyFont="1" applyFill="1" applyBorder="1" applyAlignment="1">
      <alignment horizontal="center" vertical="center" wrapText="1"/>
    </xf>
    <xf numFmtId="0" fontId="9" fillId="12" borderId="69" xfId="0" applyFont="1" applyFill="1" applyBorder="1" applyAlignment="1">
      <alignment horizontal="center" vertical="center" wrapText="1"/>
    </xf>
    <xf numFmtId="0" fontId="10" fillId="12" borderId="14" xfId="0" applyFont="1" applyFill="1" applyBorder="1" applyAlignment="1">
      <alignment horizontal="center" vertical="center" wrapText="1"/>
    </xf>
    <xf numFmtId="0" fontId="10" fillId="12" borderId="30" xfId="0" applyFont="1" applyFill="1" applyBorder="1" applyAlignment="1">
      <alignment horizontal="center" vertical="center" wrapText="1"/>
    </xf>
    <xf numFmtId="0" fontId="0" fillId="12" borderId="42" xfId="0" applyFill="1" applyBorder="1"/>
    <xf numFmtId="0" fontId="0" fillId="12" borderId="53" xfId="0" applyFill="1" applyBorder="1"/>
    <xf numFmtId="0" fontId="0" fillId="12" borderId="39" xfId="0" applyFill="1" applyBorder="1"/>
    <xf numFmtId="0" fontId="0" fillId="12" borderId="48" xfId="0" applyFill="1" applyBorder="1"/>
    <xf numFmtId="0" fontId="3" fillId="3" borderId="6" xfId="0" applyFont="1" applyFill="1" applyBorder="1"/>
    <xf numFmtId="0" fontId="3" fillId="2" borderId="0" xfId="0" applyFont="1" applyFill="1" applyBorder="1"/>
    <xf numFmtId="0" fontId="2" fillId="12" borderId="14" xfId="0" applyFont="1" applyFill="1" applyBorder="1"/>
    <xf numFmtId="0" fontId="9" fillId="12" borderId="4" xfId="0" applyFont="1" applyFill="1" applyBorder="1" applyAlignment="1">
      <alignment horizontal="center" vertical="center" wrapText="1"/>
    </xf>
    <xf numFmtId="0" fontId="0" fillId="0" borderId="70" xfId="0" applyBorder="1"/>
    <xf numFmtId="0" fontId="0" fillId="0" borderId="71" xfId="0" applyBorder="1"/>
    <xf numFmtId="0" fontId="0" fillId="0" borderId="72" xfId="0" applyBorder="1"/>
    <xf numFmtId="0" fontId="1" fillId="3" borderId="70" xfId="0" applyFont="1" applyFill="1" applyBorder="1" applyAlignment="1">
      <alignment horizontal="center"/>
    </xf>
    <xf numFmtId="0" fontId="0" fillId="0" borderId="73" xfId="0" applyBorder="1"/>
    <xf numFmtId="0" fontId="0" fillId="0" borderId="74" xfId="0" applyBorder="1"/>
    <xf numFmtId="0" fontId="1" fillId="3" borderId="76" xfId="0" applyFont="1" applyFill="1" applyBorder="1" applyAlignment="1">
      <alignment horizontal="center"/>
    </xf>
    <xf numFmtId="0" fontId="1" fillId="3" borderId="77" xfId="0" applyFont="1" applyFill="1" applyBorder="1" applyAlignment="1">
      <alignment horizontal="center"/>
    </xf>
    <xf numFmtId="0" fontId="0" fillId="0" borderId="78" xfId="0" applyBorder="1"/>
    <xf numFmtId="0" fontId="0" fillId="0" borderId="79" xfId="0" applyBorder="1"/>
    <xf numFmtId="0" fontId="0" fillId="0" borderId="2" xfId="0" applyBorder="1"/>
    <xf numFmtId="0" fontId="0" fillId="0" borderId="80" xfId="0" applyBorder="1"/>
    <xf numFmtId="0" fontId="0" fillId="0" borderId="81" xfId="0" applyBorder="1"/>
    <xf numFmtId="0" fontId="0" fillId="0" borderId="82" xfId="0" applyBorder="1"/>
    <xf numFmtId="0" fontId="0" fillId="0" borderId="83" xfId="0" applyBorder="1"/>
    <xf numFmtId="0" fontId="0" fillId="0" borderId="84" xfId="0" applyBorder="1"/>
    <xf numFmtId="0" fontId="0" fillId="0" borderId="85" xfId="0" applyBorder="1"/>
    <xf numFmtId="0" fontId="0" fillId="0" borderId="88" xfId="0" applyBorder="1"/>
    <xf numFmtId="0" fontId="0" fillId="0" borderId="1" xfId="0" applyBorder="1"/>
    <xf numFmtId="0" fontId="0" fillId="0" borderId="89" xfId="0" applyBorder="1"/>
    <xf numFmtId="0" fontId="0" fillId="0" borderId="90" xfId="0" applyBorder="1"/>
    <xf numFmtId="0" fontId="0" fillId="0" borderId="20" xfId="0" applyBorder="1"/>
    <xf numFmtId="0" fontId="0" fillId="0" borderId="91" xfId="0" applyBorder="1"/>
    <xf numFmtId="0" fontId="0" fillId="0" borderId="92" xfId="0" applyBorder="1"/>
    <xf numFmtId="0" fontId="0" fillId="0" borderId="93" xfId="0" applyBorder="1"/>
    <xf numFmtId="0" fontId="0" fillId="0" borderId="94" xfId="0" applyBorder="1"/>
    <xf numFmtId="0" fontId="0" fillId="0" borderId="95" xfId="0" applyBorder="1"/>
    <xf numFmtId="0" fontId="0" fillId="0" borderId="19" xfId="0" applyBorder="1"/>
    <xf numFmtId="0" fontId="0" fillId="0" borderId="96" xfId="0" applyBorder="1"/>
    <xf numFmtId="0" fontId="0" fillId="0" borderId="97" xfId="0" applyBorder="1"/>
    <xf numFmtId="0" fontId="0" fillId="0" borderId="98" xfId="0" applyBorder="1"/>
    <xf numFmtId="0" fontId="0" fillId="0" borderId="99" xfId="0" applyBorder="1"/>
    <xf numFmtId="0" fontId="0" fillId="0" borderId="100" xfId="0" applyBorder="1"/>
    <xf numFmtId="0" fontId="0" fillId="0" borderId="101" xfId="0" applyBorder="1"/>
    <xf numFmtId="0" fontId="0" fillId="0" borderId="102" xfId="0" applyBorder="1"/>
    <xf numFmtId="0" fontId="0" fillId="0" borderId="103" xfId="0" applyBorder="1"/>
    <xf numFmtId="0" fontId="0" fillId="0" borderId="104" xfId="0" applyBorder="1"/>
    <xf numFmtId="0" fontId="0" fillId="0" borderId="105" xfId="0" applyBorder="1"/>
    <xf numFmtId="0" fontId="0" fillId="0" borderId="106" xfId="0" applyBorder="1"/>
    <xf numFmtId="0" fontId="0" fillId="0" borderId="87" xfId="0" applyBorder="1"/>
    <xf numFmtId="0" fontId="0" fillId="0" borderId="107" xfId="0" applyBorder="1"/>
    <xf numFmtId="0" fontId="0" fillId="0" borderId="109" xfId="0" applyBorder="1"/>
    <xf numFmtId="0" fontId="0" fillId="0" borderId="108" xfId="0" applyBorder="1"/>
    <xf numFmtId="16" fontId="12" fillId="13" borderId="0" xfId="0" applyNumberFormat="1" applyFont="1" applyFill="1" applyAlignment="1">
      <alignment horizontal="center"/>
    </xf>
    <xf numFmtId="1" fontId="12" fillId="13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7" borderId="13" xfId="0" applyFont="1" applyFill="1" applyBorder="1" applyAlignment="1">
      <alignment horizontal="center"/>
    </xf>
    <xf numFmtId="0" fontId="3" fillId="7" borderId="15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/>
    </xf>
    <xf numFmtId="0" fontId="3" fillId="6" borderId="14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right"/>
    </xf>
    <xf numFmtId="0" fontId="2" fillId="3" borderId="9" xfId="0" applyFont="1" applyFill="1" applyBorder="1" applyAlignment="1">
      <alignment horizontal="right"/>
    </xf>
    <xf numFmtId="0" fontId="2" fillId="4" borderId="15" xfId="0" applyFont="1" applyFill="1" applyBorder="1" applyAlignment="1">
      <alignment horizontal="right"/>
    </xf>
    <xf numFmtId="0" fontId="2" fillId="4" borderId="14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1" fillId="3" borderId="77" xfId="0" applyFont="1" applyFill="1" applyBorder="1" applyAlignment="1">
      <alignment horizontal="center"/>
    </xf>
    <xf numFmtId="0" fontId="1" fillId="3" borderId="76" xfId="0" applyFont="1" applyFill="1" applyBorder="1" applyAlignment="1">
      <alignment horizontal="center"/>
    </xf>
    <xf numFmtId="0" fontId="1" fillId="3" borderId="70" xfId="0" applyFont="1" applyFill="1" applyBorder="1" applyAlignment="1">
      <alignment horizontal="center"/>
    </xf>
    <xf numFmtId="0" fontId="1" fillId="3" borderId="72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71" xfId="0" applyFont="1" applyFill="1" applyBorder="1" applyAlignment="1">
      <alignment horizontal="center"/>
    </xf>
    <xf numFmtId="0" fontId="1" fillId="3" borderId="75" xfId="0" applyFont="1" applyFill="1" applyBorder="1" applyAlignment="1">
      <alignment horizontal="center"/>
    </xf>
    <xf numFmtId="0" fontId="1" fillId="3" borderId="73" xfId="0" applyFont="1" applyFill="1" applyBorder="1" applyAlignment="1">
      <alignment horizontal="center"/>
    </xf>
    <xf numFmtId="0" fontId="1" fillId="3" borderId="7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84" xfId="0" applyFont="1" applyFill="1" applyBorder="1" applyAlignment="1">
      <alignment horizontal="center"/>
    </xf>
    <xf numFmtId="0" fontId="1" fillId="3" borderId="85" xfId="0" applyFont="1" applyFill="1" applyBorder="1" applyAlignment="1">
      <alignment horizontal="center"/>
    </xf>
    <xf numFmtId="0" fontId="1" fillId="3" borderId="86" xfId="0" applyFont="1" applyFill="1" applyBorder="1" applyAlignment="1">
      <alignment horizontal="center"/>
    </xf>
    <xf numFmtId="0" fontId="1" fillId="3" borderId="89" xfId="0" applyFont="1" applyFill="1" applyBorder="1" applyAlignment="1">
      <alignment horizontal="center"/>
    </xf>
    <xf numFmtId="0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 readingOrder="2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876300</xdr:colOff>
      <xdr:row>8</xdr:row>
      <xdr:rowOff>323850</xdr:rowOff>
    </xdr:from>
    <xdr:to>
      <xdr:col>2</xdr:col>
      <xdr:colOff>1057275</xdr:colOff>
      <xdr:row>8</xdr:row>
      <xdr:rowOff>790575</xdr:rowOff>
    </xdr:to>
    <xdr:sp macro="" textlink="">
      <xdr:nvSpPr>
        <xdr:cNvPr id="5" name="Arrow: Left 4">
          <a:extLst>
            <a:ext uri="{FF2B5EF4-FFF2-40B4-BE49-F238E27FC236}">
              <a16:creationId xmlns:a16="http://schemas.microsoft.com/office/drawing/2014/main" xmlns="" id="{D36F95AE-94AF-4AEB-A80C-074C09CC049E}"/>
            </a:ext>
          </a:extLst>
        </xdr:cNvPr>
        <xdr:cNvSpPr/>
      </xdr:nvSpPr>
      <xdr:spPr>
        <a:xfrm>
          <a:off x="10008489000" y="3286125"/>
          <a:ext cx="180975" cy="4667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2</xdr:col>
      <xdr:colOff>323850</xdr:colOff>
      <xdr:row>7</xdr:row>
      <xdr:rowOff>723900</xdr:rowOff>
    </xdr:from>
    <xdr:to>
      <xdr:col>2</xdr:col>
      <xdr:colOff>800100</xdr:colOff>
      <xdr:row>7</xdr:row>
      <xdr:rowOff>981075</xdr:rowOff>
    </xdr:to>
    <xdr:sp macro="" textlink="">
      <xdr:nvSpPr>
        <xdr:cNvPr id="6" name="Arrow: Down 5">
          <a:extLst>
            <a:ext uri="{FF2B5EF4-FFF2-40B4-BE49-F238E27FC236}">
              <a16:creationId xmlns:a16="http://schemas.microsoft.com/office/drawing/2014/main" xmlns="" id="{390C8D2C-C6F9-4E76-8254-901A55121D60}"/>
            </a:ext>
          </a:extLst>
        </xdr:cNvPr>
        <xdr:cNvSpPr/>
      </xdr:nvSpPr>
      <xdr:spPr>
        <a:xfrm>
          <a:off x="10008746175" y="2533650"/>
          <a:ext cx="476250" cy="2571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876300</xdr:colOff>
      <xdr:row>8</xdr:row>
      <xdr:rowOff>323850</xdr:rowOff>
    </xdr:from>
    <xdr:to>
      <xdr:col>2</xdr:col>
      <xdr:colOff>1057275</xdr:colOff>
      <xdr:row>8</xdr:row>
      <xdr:rowOff>790575</xdr:rowOff>
    </xdr:to>
    <xdr:sp macro="" textlink="">
      <xdr:nvSpPr>
        <xdr:cNvPr id="2" name="Arrow: Left 1">
          <a:extLst>
            <a:ext uri="{FF2B5EF4-FFF2-40B4-BE49-F238E27FC236}">
              <a16:creationId xmlns:a16="http://schemas.microsoft.com/office/drawing/2014/main" xmlns="" id="{7C7C5809-6A39-49E5-A22E-C627367A017D}"/>
            </a:ext>
          </a:extLst>
        </xdr:cNvPr>
        <xdr:cNvSpPr/>
      </xdr:nvSpPr>
      <xdr:spPr>
        <a:xfrm>
          <a:off x="10010013000" y="2809875"/>
          <a:ext cx="180975" cy="4667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2</xdr:col>
      <xdr:colOff>323850</xdr:colOff>
      <xdr:row>7</xdr:row>
      <xdr:rowOff>723900</xdr:rowOff>
    </xdr:from>
    <xdr:to>
      <xdr:col>2</xdr:col>
      <xdr:colOff>800100</xdr:colOff>
      <xdr:row>7</xdr:row>
      <xdr:rowOff>981075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xmlns="" id="{6D8AFBD8-C1DE-47C7-B370-F7B413B13552}"/>
            </a:ext>
          </a:extLst>
        </xdr:cNvPr>
        <xdr:cNvSpPr/>
      </xdr:nvSpPr>
      <xdr:spPr>
        <a:xfrm>
          <a:off x="10010270175" y="2486025"/>
          <a:ext cx="476250" cy="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876300</xdr:colOff>
      <xdr:row>8</xdr:row>
      <xdr:rowOff>323850</xdr:rowOff>
    </xdr:from>
    <xdr:to>
      <xdr:col>2</xdr:col>
      <xdr:colOff>1057275</xdr:colOff>
      <xdr:row>8</xdr:row>
      <xdr:rowOff>790575</xdr:rowOff>
    </xdr:to>
    <xdr:sp macro="" textlink="">
      <xdr:nvSpPr>
        <xdr:cNvPr id="2" name="Arrow: Left 1">
          <a:extLst>
            <a:ext uri="{FF2B5EF4-FFF2-40B4-BE49-F238E27FC236}">
              <a16:creationId xmlns:a16="http://schemas.microsoft.com/office/drawing/2014/main" xmlns="" id="{EE21BBFE-91C0-47E0-A48F-5714CD67FE26}"/>
            </a:ext>
          </a:extLst>
        </xdr:cNvPr>
        <xdr:cNvSpPr/>
      </xdr:nvSpPr>
      <xdr:spPr>
        <a:xfrm>
          <a:off x="10010013000" y="2809875"/>
          <a:ext cx="180975" cy="4667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2</xdr:col>
      <xdr:colOff>323850</xdr:colOff>
      <xdr:row>7</xdr:row>
      <xdr:rowOff>723900</xdr:rowOff>
    </xdr:from>
    <xdr:to>
      <xdr:col>2</xdr:col>
      <xdr:colOff>800100</xdr:colOff>
      <xdr:row>7</xdr:row>
      <xdr:rowOff>981075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xmlns="" id="{A6069422-29B6-4DB0-8BE8-4E4978885C39}"/>
            </a:ext>
          </a:extLst>
        </xdr:cNvPr>
        <xdr:cNvSpPr/>
      </xdr:nvSpPr>
      <xdr:spPr>
        <a:xfrm>
          <a:off x="10010270175" y="2486025"/>
          <a:ext cx="476250" cy="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"/>
  <sheetViews>
    <sheetView rightToLeft="1" tabSelected="1" workbookViewId="0">
      <selection activeCell="D15" sqref="D15"/>
    </sheetView>
  </sheetViews>
  <sheetFormatPr defaultRowHeight="14.25" x14ac:dyDescent="0.2"/>
  <cols>
    <col min="1" max="1" width="11.125" customWidth="1"/>
    <col min="2" max="2" width="24" customWidth="1"/>
    <col min="3" max="3" width="12.375" customWidth="1"/>
    <col min="4" max="4" width="18" bestFit="1" customWidth="1"/>
    <col min="5" max="5" width="20.375" bestFit="1" customWidth="1"/>
    <col min="6" max="6" width="22.875" bestFit="1" customWidth="1"/>
    <col min="7" max="7" width="21.875" bestFit="1" customWidth="1"/>
    <col min="8" max="8" width="19.375" bestFit="1" customWidth="1"/>
    <col min="9" max="9" width="20.375" customWidth="1"/>
    <col min="10" max="10" width="22.125" customWidth="1"/>
    <col min="11" max="12" width="14.375" bestFit="1" customWidth="1"/>
    <col min="13" max="13" width="40.625" bestFit="1" customWidth="1"/>
    <col min="14" max="14" width="24" bestFit="1" customWidth="1"/>
    <col min="28" max="28" width="6.875" bestFit="1" customWidth="1"/>
    <col min="30" max="30" width="7.875" bestFit="1" customWidth="1"/>
  </cols>
  <sheetData>
    <row r="1" spans="1:34" ht="15" thickBot="1" x14ac:dyDescent="0.25">
      <c r="E1" s="53"/>
      <c r="F1" s="53"/>
      <c r="G1" s="53"/>
      <c r="H1" s="53"/>
      <c r="I1" s="53"/>
      <c r="J1" s="53"/>
      <c r="K1" s="53"/>
    </row>
    <row r="2" spans="1:34" ht="18.75" thickTop="1" thickBot="1" x14ac:dyDescent="0.45">
      <c r="A2" s="53"/>
      <c r="B2" s="53"/>
      <c r="C2" s="53"/>
      <c r="D2" s="26"/>
      <c r="E2" s="261" t="s">
        <v>0</v>
      </c>
      <c r="F2" s="262"/>
      <c r="G2" s="262"/>
      <c r="H2" s="263"/>
      <c r="I2" s="264" t="s">
        <v>1</v>
      </c>
      <c r="J2" s="265"/>
      <c r="K2" s="265"/>
      <c r="L2" s="266"/>
      <c r="M2" s="267" t="s">
        <v>75</v>
      </c>
      <c r="N2" s="268"/>
    </row>
    <row r="3" spans="1:34" ht="21" thickTop="1" thickBot="1" x14ac:dyDescent="0.55000000000000004">
      <c r="A3" s="58" t="s">
        <v>13</v>
      </c>
      <c r="B3" s="269" t="s">
        <v>138</v>
      </c>
      <c r="C3" s="270"/>
      <c r="D3" s="26"/>
      <c r="E3" s="13" t="s">
        <v>19</v>
      </c>
      <c r="F3" s="20"/>
      <c r="G3" s="14" t="s">
        <v>20</v>
      </c>
      <c r="H3" s="15"/>
      <c r="I3" s="23" t="s">
        <v>21</v>
      </c>
      <c r="J3" s="63"/>
      <c r="K3" s="24" t="s">
        <v>79</v>
      </c>
      <c r="L3" s="25"/>
      <c r="M3" s="64" t="s">
        <v>9</v>
      </c>
      <c r="N3" s="65" t="s">
        <v>11</v>
      </c>
    </row>
    <row r="4" spans="1:34" ht="24" thickTop="1" thickBot="1" x14ac:dyDescent="0.65">
      <c r="A4" s="57" t="s">
        <v>14</v>
      </c>
      <c r="B4" s="271" t="s">
        <v>136</v>
      </c>
      <c r="C4" s="272"/>
      <c r="D4" s="54"/>
      <c r="E4" s="16"/>
      <c r="F4" s="17"/>
      <c r="G4" s="16"/>
      <c r="H4" s="17"/>
      <c r="I4" s="27"/>
      <c r="J4" s="30"/>
      <c r="K4" s="28"/>
      <c r="L4" s="29"/>
      <c r="M4" s="43"/>
      <c r="N4" s="44"/>
    </row>
    <row r="5" spans="1:34" ht="21" thickTop="1" thickBot="1" x14ac:dyDescent="0.55000000000000004">
      <c r="A5" s="59" t="s">
        <v>15</v>
      </c>
      <c r="B5" s="75" t="s">
        <v>137</v>
      </c>
      <c r="C5" s="76"/>
      <c r="D5" s="55"/>
      <c r="E5" s="62"/>
      <c r="F5" s="21"/>
      <c r="G5" s="22"/>
      <c r="H5" s="21"/>
      <c r="I5" s="19"/>
      <c r="J5" s="26"/>
      <c r="K5" s="8"/>
      <c r="L5" s="26"/>
      <c r="M5" s="39"/>
      <c r="N5" s="26"/>
    </row>
    <row r="6" spans="1:34" ht="18.75" thickTop="1" thickBot="1" x14ac:dyDescent="0.45">
      <c r="A6" s="52"/>
      <c r="B6" s="52"/>
      <c r="C6" s="52"/>
      <c r="D6" s="61"/>
      <c r="E6" s="60"/>
      <c r="F6" s="21" t="s">
        <v>58</v>
      </c>
      <c r="G6" s="292" t="s">
        <v>18</v>
      </c>
      <c r="H6" s="293"/>
      <c r="I6" s="294" t="s">
        <v>16</v>
      </c>
      <c r="J6" s="295"/>
      <c r="K6" s="294" t="s">
        <v>17</v>
      </c>
      <c r="L6" s="295"/>
      <c r="M6" s="45" t="s">
        <v>10</v>
      </c>
      <c r="N6" s="21" t="s">
        <v>12</v>
      </c>
    </row>
    <row r="7" spans="1:34" ht="23.25" customHeight="1" thickTop="1" x14ac:dyDescent="0.5">
      <c r="A7" s="259" t="s">
        <v>150</v>
      </c>
      <c r="B7" s="67" t="s">
        <v>153</v>
      </c>
      <c r="C7" s="68" t="s">
        <v>132</v>
      </c>
      <c r="D7" s="69" t="s">
        <v>145</v>
      </c>
      <c r="E7" s="273"/>
      <c r="F7" s="274"/>
      <c r="G7" s="277"/>
      <c r="H7" s="278"/>
      <c r="I7" s="296"/>
      <c r="J7" s="297"/>
      <c r="K7" s="298"/>
      <c r="L7" s="297"/>
      <c r="M7" s="46"/>
      <c r="N7" s="47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ht="20.25" thickBot="1" x14ac:dyDescent="0.55000000000000004">
      <c r="A8" s="260"/>
      <c r="B8" s="70" t="s">
        <v>134</v>
      </c>
      <c r="C8" s="71" t="s">
        <v>139</v>
      </c>
      <c r="D8" s="72" t="s">
        <v>140</v>
      </c>
      <c r="E8" s="275"/>
      <c r="F8" s="276"/>
      <c r="G8" s="279"/>
      <c r="H8" s="276"/>
      <c r="I8" s="284"/>
      <c r="J8" s="283"/>
      <c r="K8" s="282"/>
      <c r="L8" s="283"/>
      <c r="M8" s="48"/>
      <c r="N8" s="49"/>
    </row>
    <row r="9" spans="1:34" ht="23.25" customHeight="1" thickTop="1" x14ac:dyDescent="0.5">
      <c r="A9" s="259" t="s">
        <v>151</v>
      </c>
      <c r="B9" s="73" t="s">
        <v>133</v>
      </c>
      <c r="C9" s="68" t="s">
        <v>141</v>
      </c>
      <c r="D9" s="69" t="s">
        <v>142</v>
      </c>
      <c r="E9" s="280"/>
      <c r="F9" s="281"/>
      <c r="G9" s="280"/>
      <c r="H9" s="281"/>
      <c r="I9" s="285"/>
      <c r="J9" s="286"/>
      <c r="K9" s="289"/>
      <c r="L9" s="286"/>
      <c r="M9" s="40"/>
      <c r="N9" s="36"/>
    </row>
    <row r="10" spans="1:34" ht="20.25" thickBot="1" x14ac:dyDescent="0.55000000000000004">
      <c r="A10" s="260"/>
      <c r="B10" s="74" t="s">
        <v>134</v>
      </c>
      <c r="C10" s="71" t="s">
        <v>143</v>
      </c>
      <c r="D10" s="72" t="s">
        <v>144</v>
      </c>
      <c r="E10" s="282"/>
      <c r="F10" s="283"/>
      <c r="G10" s="284"/>
      <c r="H10" s="283"/>
      <c r="I10" s="287"/>
      <c r="J10" s="288"/>
      <c r="K10" s="287"/>
      <c r="L10" s="288"/>
      <c r="M10" s="50"/>
      <c r="N10" s="51"/>
    </row>
    <row r="11" spans="1:34" ht="23.25" customHeight="1" thickTop="1" x14ac:dyDescent="0.5">
      <c r="A11" s="259" t="s">
        <v>152</v>
      </c>
      <c r="B11" s="73" t="s">
        <v>133</v>
      </c>
      <c r="C11" s="68" t="s">
        <v>146</v>
      </c>
      <c r="D11" s="69" t="s">
        <v>147</v>
      </c>
      <c r="E11" s="32"/>
      <c r="F11" s="33"/>
      <c r="G11" s="289"/>
      <c r="H11" s="286"/>
      <c r="I11" s="291"/>
      <c r="J11" s="274"/>
      <c r="K11" s="273"/>
      <c r="L11" s="274"/>
      <c r="M11" s="41"/>
      <c r="N11" s="37"/>
    </row>
    <row r="12" spans="1:34" ht="20.25" thickBot="1" x14ac:dyDescent="0.55000000000000004">
      <c r="A12" s="260"/>
      <c r="B12" s="74" t="s">
        <v>149</v>
      </c>
      <c r="C12" s="71" t="s">
        <v>148</v>
      </c>
      <c r="D12" s="72" t="s">
        <v>135</v>
      </c>
      <c r="E12" s="34"/>
      <c r="F12" s="35"/>
      <c r="G12" s="290"/>
      <c r="H12" s="288"/>
      <c r="I12" s="279"/>
      <c r="J12" s="276"/>
      <c r="K12" s="275"/>
      <c r="L12" s="276"/>
      <c r="M12" s="42"/>
      <c r="N12" s="38"/>
    </row>
    <row r="13" spans="1:34" ht="15" thickTop="1" x14ac:dyDescent="0.2"/>
    <row r="14" spans="1:34" ht="14.25" customHeight="1" x14ac:dyDescent="0.45">
      <c r="B14" s="316" t="s">
        <v>154</v>
      </c>
      <c r="C14" s="316"/>
      <c r="D14" s="316"/>
      <c r="E14" s="316"/>
    </row>
  </sheetData>
  <mergeCells count="34">
    <mergeCell ref="B14:E14"/>
    <mergeCell ref="K12:L12"/>
    <mergeCell ref="I12:J12"/>
    <mergeCell ref="K11:L11"/>
    <mergeCell ref="K7:L7"/>
    <mergeCell ref="K8:L8"/>
    <mergeCell ref="K9:L9"/>
    <mergeCell ref="K10:L10"/>
    <mergeCell ref="G6:H6"/>
    <mergeCell ref="I6:J6"/>
    <mergeCell ref="I7:J7"/>
    <mergeCell ref="I8:J8"/>
    <mergeCell ref="K6:L6"/>
    <mergeCell ref="I9:J9"/>
    <mergeCell ref="I10:J10"/>
    <mergeCell ref="G11:H11"/>
    <mergeCell ref="G12:H12"/>
    <mergeCell ref="I11:J11"/>
    <mergeCell ref="A11:A12"/>
    <mergeCell ref="E2:H2"/>
    <mergeCell ref="I2:L2"/>
    <mergeCell ref="M2:N2"/>
    <mergeCell ref="A7:A8"/>
    <mergeCell ref="A9:A10"/>
    <mergeCell ref="B3:C3"/>
    <mergeCell ref="B4:C4"/>
    <mergeCell ref="E7:F7"/>
    <mergeCell ref="E8:F8"/>
    <mergeCell ref="G7:H7"/>
    <mergeCell ref="G8:H8"/>
    <mergeCell ref="E9:F9"/>
    <mergeCell ref="G9:H9"/>
    <mergeCell ref="E10:F10"/>
    <mergeCell ref="G10:H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rightToLeft="1" workbookViewId="0">
      <selection activeCell="V3" sqref="V3"/>
    </sheetView>
  </sheetViews>
  <sheetFormatPr defaultRowHeight="14.25" x14ac:dyDescent="0.2"/>
  <cols>
    <col min="1" max="1" width="56.125" bestFit="1" customWidth="1"/>
    <col min="4" max="4" width="10.875" bestFit="1" customWidth="1"/>
    <col min="6" max="6" width="16.625" bestFit="1" customWidth="1"/>
    <col min="7" max="7" width="16.625" customWidth="1"/>
    <col min="8" max="8" width="11.125" bestFit="1" customWidth="1"/>
    <col min="9" max="9" width="15.875" bestFit="1" customWidth="1"/>
    <col min="10" max="11" width="10.875" bestFit="1" customWidth="1"/>
    <col min="12" max="12" width="16.625" bestFit="1" customWidth="1"/>
    <col min="13" max="13" width="14.375" customWidth="1"/>
    <col min="14" max="14" width="16.625" bestFit="1" customWidth="1"/>
    <col min="15" max="15" width="15.875" bestFit="1" customWidth="1"/>
    <col min="16" max="16" width="10.875" bestFit="1" customWidth="1"/>
    <col min="18" max="18" width="16.625" bestFit="1" customWidth="1"/>
    <col min="19" max="19" width="16.625" customWidth="1"/>
    <col min="20" max="20" width="11.125" bestFit="1" customWidth="1"/>
    <col min="21" max="21" width="15.875" bestFit="1" customWidth="1"/>
    <col min="22" max="22" width="23.875" bestFit="1" customWidth="1"/>
  </cols>
  <sheetData>
    <row r="1" spans="1:23" ht="18" thickTop="1" x14ac:dyDescent="0.4">
      <c r="A1" s="6" t="s">
        <v>8</v>
      </c>
      <c r="B1" s="6" t="s">
        <v>4</v>
      </c>
      <c r="C1" s="77" t="s">
        <v>3</v>
      </c>
      <c r="D1" s="82"/>
      <c r="E1" s="83"/>
      <c r="F1" s="84" t="s">
        <v>0</v>
      </c>
      <c r="G1" s="207"/>
      <c r="H1" s="83"/>
      <c r="I1" s="85"/>
      <c r="J1" s="94"/>
      <c r="K1" s="89"/>
      <c r="L1" s="89" t="s">
        <v>1</v>
      </c>
      <c r="M1" s="89"/>
      <c r="N1" s="89"/>
      <c r="O1" s="95"/>
      <c r="P1" s="96"/>
      <c r="Q1" s="90"/>
      <c r="R1" s="90" t="s">
        <v>22</v>
      </c>
      <c r="S1" s="90"/>
      <c r="T1" s="90"/>
      <c r="U1" s="93"/>
      <c r="V1" s="98" t="s">
        <v>30</v>
      </c>
    </row>
    <row r="2" spans="1:23" ht="18" thickBot="1" x14ac:dyDescent="0.45">
      <c r="D2" s="91" t="s">
        <v>23</v>
      </c>
      <c r="E2" s="92" t="s">
        <v>24</v>
      </c>
      <c r="F2" s="92" t="s">
        <v>25</v>
      </c>
      <c r="G2" s="92" t="s">
        <v>26</v>
      </c>
      <c r="H2" s="208" t="s">
        <v>83</v>
      </c>
      <c r="I2" s="31" t="s">
        <v>27</v>
      </c>
      <c r="J2" s="91" t="s">
        <v>23</v>
      </c>
      <c r="K2" s="92" t="s">
        <v>24</v>
      </c>
      <c r="L2" s="92" t="s">
        <v>25</v>
      </c>
      <c r="M2" s="92" t="s">
        <v>26</v>
      </c>
      <c r="N2" s="208" t="s">
        <v>83</v>
      </c>
      <c r="O2" s="31" t="s">
        <v>27</v>
      </c>
      <c r="P2" s="91" t="s">
        <v>23</v>
      </c>
      <c r="Q2" s="92" t="s">
        <v>24</v>
      </c>
      <c r="R2" s="92" t="s">
        <v>25</v>
      </c>
      <c r="S2" s="92" t="s">
        <v>26</v>
      </c>
      <c r="T2" s="208" t="s">
        <v>83</v>
      </c>
      <c r="U2" s="31" t="s">
        <v>27</v>
      </c>
      <c r="V2" s="31" t="s">
        <v>27</v>
      </c>
      <c r="W2" s="99"/>
    </row>
    <row r="3" spans="1:23" ht="18" thickTop="1" x14ac:dyDescent="0.4">
      <c r="A3" s="3" t="s">
        <v>2</v>
      </c>
      <c r="B3" s="9">
        <v>0.2</v>
      </c>
      <c r="C3" s="78">
        <v>4</v>
      </c>
      <c r="D3" s="18"/>
      <c r="E3" s="8"/>
      <c r="F3" s="8"/>
      <c r="G3" s="8"/>
      <c r="H3" s="66"/>
      <c r="I3" s="26">
        <f>SUM(D3:H3)</f>
        <v>0</v>
      </c>
      <c r="J3" s="19"/>
      <c r="K3" s="8"/>
      <c r="L3" s="8"/>
      <c r="M3" s="8"/>
      <c r="N3" s="66"/>
      <c r="O3" s="26">
        <f>SUM(J3:N3)</f>
        <v>0</v>
      </c>
      <c r="P3" s="19"/>
      <c r="Q3" s="8"/>
      <c r="R3" s="8"/>
      <c r="S3" s="8"/>
      <c r="T3" s="66"/>
      <c r="U3" s="26">
        <f>SUM(P3:T3)</f>
        <v>0</v>
      </c>
      <c r="V3" s="39">
        <f>SUM(U3,O3,I3)</f>
        <v>0</v>
      </c>
    </row>
    <row r="4" spans="1:23" ht="20.25" x14ac:dyDescent="0.5">
      <c r="A4" s="5" t="s">
        <v>5</v>
      </c>
      <c r="B4" s="10">
        <v>0.1</v>
      </c>
      <c r="C4" s="79">
        <f t="shared" ref="C4:C8" si="0">B4*20</f>
        <v>2</v>
      </c>
      <c r="D4" s="86"/>
      <c r="E4" s="8"/>
      <c r="F4" s="87"/>
      <c r="G4" s="87"/>
      <c r="H4" s="97"/>
      <c r="I4" s="26">
        <f>E4</f>
        <v>0</v>
      </c>
      <c r="J4" s="86"/>
      <c r="K4" s="8"/>
      <c r="L4" s="87"/>
      <c r="M4" s="87"/>
      <c r="N4" s="97"/>
      <c r="O4" s="26">
        <f>SUM(K4)</f>
        <v>0</v>
      </c>
      <c r="P4" s="86"/>
      <c r="Q4" s="8"/>
      <c r="R4" s="87"/>
      <c r="S4" s="87"/>
      <c r="T4" s="97"/>
      <c r="U4" s="26">
        <f>Q4</f>
        <v>0</v>
      </c>
      <c r="V4" s="39">
        <f>U4+O4+I4</f>
        <v>0</v>
      </c>
    </row>
    <row r="5" spans="1:23" ht="17.25" x14ac:dyDescent="0.4">
      <c r="A5" s="3" t="s">
        <v>28</v>
      </c>
      <c r="B5" s="9">
        <v>0.15</v>
      </c>
      <c r="C5" s="78">
        <f t="shared" si="0"/>
        <v>3</v>
      </c>
      <c r="D5" s="86"/>
      <c r="E5" s="8"/>
      <c r="F5" s="87"/>
      <c r="G5" s="87"/>
      <c r="H5" s="97"/>
      <c r="I5" s="26">
        <f>E5</f>
        <v>0</v>
      </c>
      <c r="J5" s="86"/>
      <c r="K5" s="8"/>
      <c r="L5" s="87"/>
      <c r="M5" s="87"/>
      <c r="N5" s="97"/>
      <c r="O5" s="26">
        <f>K5</f>
        <v>0</v>
      </c>
      <c r="P5" s="86"/>
      <c r="Q5" s="8"/>
      <c r="R5" s="87"/>
      <c r="S5" s="87"/>
      <c r="T5" s="97"/>
      <c r="U5" s="26">
        <f>Q5</f>
        <v>0</v>
      </c>
      <c r="V5" s="39">
        <f>U5+O5+I5</f>
        <v>0</v>
      </c>
    </row>
    <row r="6" spans="1:23" ht="17.25" x14ac:dyDescent="0.4">
      <c r="A6" s="5" t="s">
        <v>7</v>
      </c>
      <c r="B6" s="10">
        <v>0.2</v>
      </c>
      <c r="C6" s="79">
        <f t="shared" si="0"/>
        <v>4</v>
      </c>
      <c r="D6" s="86"/>
      <c r="E6" s="8"/>
      <c r="F6" s="87"/>
      <c r="G6" s="87"/>
      <c r="H6" s="97"/>
      <c r="I6" s="26">
        <f>E6</f>
        <v>0</v>
      </c>
      <c r="J6" s="86"/>
      <c r="K6" s="8"/>
      <c r="L6" s="87"/>
      <c r="M6" s="87"/>
      <c r="N6" s="97"/>
      <c r="O6" s="26">
        <f>K6</f>
        <v>0</v>
      </c>
      <c r="P6" s="86"/>
      <c r="Q6" s="8"/>
      <c r="R6" s="87"/>
      <c r="S6" s="87"/>
      <c r="T6" s="97"/>
      <c r="U6" s="26">
        <f>Q6</f>
        <v>0</v>
      </c>
      <c r="V6" s="39">
        <f t="shared" ref="V6:V8" si="1">U6+O6+I6</f>
        <v>0</v>
      </c>
    </row>
    <row r="7" spans="1:23" ht="17.25" x14ac:dyDescent="0.4">
      <c r="A7" s="3" t="s">
        <v>6</v>
      </c>
      <c r="B7" s="9">
        <v>0.2</v>
      </c>
      <c r="C7" s="78">
        <f t="shared" si="0"/>
        <v>4</v>
      </c>
      <c r="D7" s="86"/>
      <c r="E7" s="8"/>
      <c r="F7" s="87"/>
      <c r="G7" s="87"/>
      <c r="H7" s="97"/>
      <c r="I7" s="26">
        <f>E7</f>
        <v>0</v>
      </c>
      <c r="J7" s="86"/>
      <c r="K7" s="8"/>
      <c r="L7" s="87"/>
      <c r="M7" s="87"/>
      <c r="N7" s="97"/>
      <c r="O7" s="26">
        <f>K7</f>
        <v>0</v>
      </c>
      <c r="P7" s="86"/>
      <c r="Q7" s="8"/>
      <c r="R7" s="87"/>
      <c r="S7" s="87"/>
      <c r="T7" s="97"/>
      <c r="U7" s="26">
        <f>Q7</f>
        <v>0</v>
      </c>
      <c r="V7" s="39">
        <f t="shared" si="1"/>
        <v>0</v>
      </c>
    </row>
    <row r="8" spans="1:23" ht="18" thickBot="1" x14ac:dyDescent="0.45">
      <c r="A8" s="7" t="s">
        <v>29</v>
      </c>
      <c r="B8" s="11">
        <v>0.15</v>
      </c>
      <c r="C8" s="80">
        <f t="shared" si="0"/>
        <v>3</v>
      </c>
      <c r="D8" s="100"/>
      <c r="E8" s="53"/>
      <c r="F8" s="101"/>
      <c r="G8" s="101"/>
      <c r="H8" s="102"/>
      <c r="I8" s="55">
        <f>E8</f>
        <v>0</v>
      </c>
      <c r="J8" s="103"/>
      <c r="K8" s="53"/>
      <c r="L8" s="101"/>
      <c r="M8" s="101"/>
      <c r="N8" s="102"/>
      <c r="O8" s="55">
        <f>K8</f>
        <v>0</v>
      </c>
      <c r="P8" s="103"/>
      <c r="Q8" s="53"/>
      <c r="R8" s="101"/>
      <c r="S8" s="101"/>
      <c r="T8" s="102"/>
      <c r="U8" s="55">
        <f>Q8</f>
        <v>0</v>
      </c>
      <c r="V8" s="39">
        <f t="shared" si="1"/>
        <v>0</v>
      </c>
    </row>
    <row r="9" spans="1:23" ht="18.75" thickTop="1" thickBot="1" x14ac:dyDescent="0.45">
      <c r="A9" s="4"/>
      <c r="B9" s="12">
        <f>SUM(B3:B8)</f>
        <v>1</v>
      </c>
      <c r="C9" s="81">
        <f>SUM(C3:C8)</f>
        <v>20</v>
      </c>
      <c r="D9" s="88"/>
      <c r="E9" s="53"/>
      <c r="F9" s="53"/>
      <c r="G9" s="53"/>
      <c r="H9" s="55"/>
      <c r="I9" s="55">
        <f>SUM(I3:I8)</f>
        <v>0</v>
      </c>
      <c r="J9" s="88"/>
      <c r="K9" s="53"/>
      <c r="L9" s="53"/>
      <c r="M9" s="53"/>
      <c r="N9" s="53"/>
      <c r="O9" s="104">
        <f>SUM(O3:O8)</f>
        <v>0</v>
      </c>
      <c r="P9" s="53"/>
      <c r="Q9" s="53"/>
      <c r="R9" s="53"/>
      <c r="S9" s="53"/>
      <c r="T9" s="55"/>
      <c r="U9" s="55">
        <f>SUM(U3:U8)</f>
        <v>0</v>
      </c>
      <c r="V9" s="105">
        <f>SUM(V3:V8)/3</f>
        <v>0</v>
      </c>
    </row>
    <row r="10" spans="1:23" ht="15" thickTop="1" x14ac:dyDescent="0.2">
      <c r="A10" s="8"/>
    </row>
    <row r="11" spans="1:23" x14ac:dyDescent="0.2">
      <c r="A11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9"/>
  <sheetViews>
    <sheetView rightToLeft="1" workbookViewId="0">
      <selection activeCell="M39" sqref="M39"/>
    </sheetView>
  </sheetViews>
  <sheetFormatPr defaultRowHeight="14.25" x14ac:dyDescent="0.2"/>
  <cols>
    <col min="2" max="2" width="8.625" bestFit="1" customWidth="1"/>
    <col min="3" max="3" width="9.875" bestFit="1" customWidth="1"/>
    <col min="4" max="4" width="17.5" bestFit="1" customWidth="1"/>
    <col min="5" max="5" width="7" bestFit="1" customWidth="1"/>
    <col min="6" max="6" width="15.875" bestFit="1" customWidth="1"/>
    <col min="7" max="7" width="10" bestFit="1" customWidth="1"/>
    <col min="8" max="8" width="13.25" bestFit="1" customWidth="1"/>
    <col min="9" max="9" width="9.625" bestFit="1" customWidth="1"/>
    <col min="10" max="10" width="6.25" bestFit="1" customWidth="1"/>
    <col min="11" max="11" width="26.25" bestFit="1" customWidth="1"/>
    <col min="12" max="12" width="14.125" bestFit="1" customWidth="1"/>
    <col min="13" max="13" width="14.375" bestFit="1" customWidth="1"/>
    <col min="14" max="14" width="7.375" customWidth="1"/>
    <col min="15" max="15" width="13" bestFit="1" customWidth="1"/>
  </cols>
  <sheetData>
    <row r="1" spans="1:19" ht="22.5" x14ac:dyDescent="0.6">
      <c r="A1" s="306" t="s">
        <v>85</v>
      </c>
      <c r="B1" s="301" t="s">
        <v>86</v>
      </c>
      <c r="C1" s="306" t="s">
        <v>87</v>
      </c>
      <c r="D1" s="305" t="s">
        <v>88</v>
      </c>
      <c r="E1" s="307" t="s">
        <v>89</v>
      </c>
      <c r="F1" s="303" t="s">
        <v>90</v>
      </c>
      <c r="G1" s="310" t="s">
        <v>103</v>
      </c>
      <c r="H1" s="310" t="s">
        <v>91</v>
      </c>
      <c r="I1" s="309" t="s">
        <v>92</v>
      </c>
      <c r="J1" s="307" t="s">
        <v>93</v>
      </c>
      <c r="K1" s="306" t="s">
        <v>94</v>
      </c>
      <c r="L1" s="301" t="s">
        <v>95</v>
      </c>
      <c r="M1" s="301" t="s">
        <v>96</v>
      </c>
      <c r="N1" s="301" t="s">
        <v>97</v>
      </c>
      <c r="O1" s="304" t="s">
        <v>98</v>
      </c>
      <c r="P1" s="305" t="s">
        <v>99</v>
      </c>
      <c r="Q1" s="300"/>
      <c r="R1" s="299" t="s">
        <v>100</v>
      </c>
      <c r="S1" s="300"/>
    </row>
    <row r="2" spans="1:19" ht="22.5" x14ac:dyDescent="0.6">
      <c r="A2" s="313"/>
      <c r="B2" s="302"/>
      <c r="C2" s="306"/>
      <c r="D2" s="312"/>
      <c r="E2" s="308"/>
      <c r="F2" s="303"/>
      <c r="G2" s="311"/>
      <c r="H2" s="311"/>
      <c r="I2" s="308"/>
      <c r="J2" s="308"/>
      <c r="K2" s="306"/>
      <c r="L2" s="302"/>
      <c r="M2" s="302"/>
      <c r="N2" s="304"/>
      <c r="O2" s="304"/>
      <c r="P2" s="214" t="s">
        <v>101</v>
      </c>
      <c r="Q2" s="218" t="s">
        <v>102</v>
      </c>
      <c r="R2" s="214" t="s">
        <v>101</v>
      </c>
      <c r="S2" s="217" t="s">
        <v>102</v>
      </c>
    </row>
    <row r="3" spans="1:19" x14ac:dyDescent="0.2">
      <c r="B3" s="211"/>
      <c r="C3" s="239"/>
      <c r="D3" s="235"/>
      <c r="E3" s="229"/>
      <c r="F3" s="241"/>
      <c r="G3" s="229"/>
      <c r="H3" s="241"/>
      <c r="I3" s="232"/>
      <c r="J3" s="229"/>
      <c r="K3" s="221"/>
      <c r="L3" s="245"/>
      <c r="M3" s="245"/>
      <c r="N3" s="220"/>
      <c r="O3" s="219"/>
      <c r="P3" s="228"/>
      <c r="Q3" s="239"/>
      <c r="R3" s="236"/>
      <c r="S3" s="220"/>
    </row>
    <row r="4" spans="1:19" x14ac:dyDescent="0.2">
      <c r="A4" s="243"/>
      <c r="B4" s="239"/>
      <c r="C4" s="8"/>
      <c r="D4" s="237"/>
      <c r="E4" s="229"/>
      <c r="F4" s="241"/>
      <c r="G4" s="229"/>
      <c r="H4" s="241"/>
      <c r="I4" s="241"/>
      <c r="J4" s="221"/>
      <c r="K4" s="229"/>
      <c r="L4" s="241"/>
      <c r="N4" s="229"/>
      <c r="O4" s="243"/>
      <c r="P4" s="239"/>
      <c r="Q4" s="239"/>
      <c r="R4" s="240"/>
      <c r="S4" s="229"/>
    </row>
    <row r="5" spans="1:19" x14ac:dyDescent="0.2">
      <c r="A5" s="243"/>
      <c r="B5" s="233"/>
      <c r="C5" s="239"/>
      <c r="D5" s="8"/>
      <c r="E5" s="229"/>
      <c r="F5" s="241"/>
      <c r="G5" s="229"/>
      <c r="H5" s="241"/>
      <c r="I5" s="238"/>
      <c r="J5" s="229"/>
      <c r="K5" s="221"/>
      <c r="L5" s="224"/>
      <c r="M5" s="222"/>
      <c r="N5" s="229"/>
      <c r="O5" s="8"/>
      <c r="P5" s="212"/>
      <c r="Q5" s="239"/>
      <c r="R5" s="240"/>
      <c r="S5" s="221"/>
    </row>
    <row r="6" spans="1:19" x14ac:dyDescent="0.2">
      <c r="A6" s="243"/>
      <c r="B6" s="212"/>
      <c r="C6" s="216"/>
      <c r="D6" s="220"/>
      <c r="E6" s="220"/>
      <c r="F6" s="222"/>
      <c r="G6" s="221"/>
      <c r="H6" s="223"/>
      <c r="I6" s="229"/>
      <c r="J6" s="229"/>
      <c r="K6" s="229"/>
      <c r="L6" s="224"/>
      <c r="M6" s="241"/>
      <c r="N6" s="229"/>
      <c r="O6" s="243"/>
      <c r="P6" s="239"/>
      <c r="Q6" s="8"/>
      <c r="R6" s="240"/>
      <c r="S6" s="229"/>
    </row>
    <row r="7" spans="1:19" x14ac:dyDescent="0.2">
      <c r="A7" s="251"/>
      <c r="B7" s="239"/>
      <c r="C7" s="224"/>
      <c r="D7" s="237"/>
      <c r="E7" s="229"/>
      <c r="F7" s="241"/>
      <c r="G7" s="229"/>
      <c r="H7" s="241"/>
      <c r="J7" s="229"/>
      <c r="K7" s="4"/>
      <c r="L7" s="224"/>
      <c r="M7" s="241"/>
      <c r="N7" s="4"/>
      <c r="O7" s="232"/>
      <c r="P7" s="233"/>
      <c r="Q7" s="239"/>
      <c r="R7" s="235"/>
      <c r="S7" s="4"/>
    </row>
    <row r="8" spans="1:19" x14ac:dyDescent="0.2">
      <c r="B8" s="233"/>
      <c r="C8" s="230"/>
      <c r="D8" s="8"/>
      <c r="E8" s="221"/>
      <c r="F8" s="223"/>
      <c r="G8" s="221"/>
      <c r="H8" s="223"/>
      <c r="I8" s="220"/>
      <c r="J8" s="4"/>
      <c r="K8" s="4"/>
      <c r="L8" s="224"/>
      <c r="M8" s="232"/>
      <c r="N8" s="4"/>
      <c r="O8" s="232"/>
      <c r="P8" s="233"/>
      <c r="Q8" s="232"/>
      <c r="R8" s="235"/>
      <c r="S8" s="4"/>
    </row>
    <row r="9" spans="1:19" x14ac:dyDescent="0.2">
      <c r="A9" s="243"/>
      <c r="B9" s="212"/>
      <c r="C9" s="8"/>
      <c r="D9" s="225"/>
      <c r="E9" s="220"/>
      <c r="F9" s="222"/>
      <c r="G9" s="220"/>
      <c r="H9" s="222"/>
      <c r="I9" s="220"/>
      <c r="J9" s="4"/>
      <c r="K9" s="4"/>
      <c r="L9" s="224"/>
      <c r="M9" s="224"/>
      <c r="N9" s="221"/>
      <c r="O9" s="8"/>
      <c r="P9" s="212"/>
      <c r="Q9" s="8"/>
      <c r="R9" s="234"/>
      <c r="S9" s="221"/>
    </row>
    <row r="10" spans="1:19" x14ac:dyDescent="0.2">
      <c r="B10" s="246"/>
      <c r="C10" s="241"/>
      <c r="D10" s="238"/>
      <c r="E10" s="229"/>
      <c r="F10" s="241"/>
      <c r="G10" s="229"/>
      <c r="H10" s="241"/>
      <c r="I10" s="229"/>
      <c r="J10" s="221"/>
      <c r="K10" s="221"/>
      <c r="L10" s="223"/>
      <c r="N10" s="220"/>
      <c r="O10" s="219"/>
      <c r="P10" s="228"/>
      <c r="Q10" s="219"/>
      <c r="R10" s="236"/>
      <c r="S10" s="229"/>
    </row>
    <row r="11" spans="1:19" x14ac:dyDescent="0.2">
      <c r="A11" s="241"/>
      <c r="B11" s="250"/>
      <c r="C11" s="223"/>
      <c r="D11" s="224"/>
      <c r="E11" s="221"/>
      <c r="F11" s="223"/>
      <c r="G11" s="4"/>
      <c r="H11" s="4"/>
      <c r="I11" s="4"/>
      <c r="J11" s="229"/>
      <c r="K11" s="229"/>
      <c r="L11" s="241"/>
      <c r="M11" s="238"/>
      <c r="N11" s="229"/>
      <c r="O11" s="238"/>
      <c r="P11" s="239"/>
      <c r="Q11" s="238"/>
      <c r="R11" s="240"/>
      <c r="S11" s="221"/>
    </row>
    <row r="12" spans="1:19" x14ac:dyDescent="0.2">
      <c r="B12" s="246"/>
      <c r="C12" s="248"/>
      <c r="D12" s="216"/>
      <c r="E12" s="220"/>
      <c r="F12" s="220"/>
      <c r="G12" s="221"/>
      <c r="H12" s="223"/>
      <c r="I12" s="229"/>
      <c r="J12" s="229"/>
      <c r="K12" s="229"/>
      <c r="L12" s="223"/>
      <c r="M12" s="241"/>
      <c r="N12" s="221"/>
      <c r="O12" s="243"/>
      <c r="P12" s="212"/>
      <c r="Q12" s="8"/>
      <c r="R12" s="234"/>
      <c r="S12" s="229"/>
    </row>
    <row r="13" spans="1:19" x14ac:dyDescent="0.2">
      <c r="A13" s="241"/>
      <c r="B13" s="246"/>
      <c r="C13" s="240"/>
      <c r="D13" s="232"/>
      <c r="E13" s="229"/>
      <c r="F13" s="229"/>
      <c r="G13" s="229"/>
      <c r="H13" s="229"/>
      <c r="I13" s="232"/>
      <c r="J13" s="229"/>
      <c r="K13" s="4"/>
      <c r="L13" s="241"/>
      <c r="M13" s="232"/>
      <c r="N13" s="229"/>
      <c r="O13" s="232"/>
      <c r="P13" s="239"/>
      <c r="Q13" s="239"/>
      <c r="R13" s="240"/>
      <c r="S13" s="229"/>
    </row>
    <row r="14" spans="1:19" x14ac:dyDescent="0.2">
      <c r="A14" s="243"/>
      <c r="B14" s="239"/>
      <c r="C14" s="215"/>
      <c r="D14" s="8"/>
      <c r="E14" s="221"/>
      <c r="F14" s="229"/>
      <c r="G14" s="229"/>
      <c r="H14" s="223"/>
      <c r="I14" s="229"/>
      <c r="J14" s="221"/>
      <c r="K14" s="220"/>
      <c r="L14" s="222"/>
      <c r="M14" s="222"/>
      <c r="N14" s="220"/>
      <c r="O14" s="247"/>
      <c r="P14" s="228"/>
      <c r="Q14" s="228"/>
      <c r="R14" s="228"/>
      <c r="S14" s="228"/>
    </row>
    <row r="15" spans="1:19" x14ac:dyDescent="0.2">
      <c r="A15" s="230"/>
      <c r="B15" s="212"/>
      <c r="C15" s="228"/>
      <c r="D15" s="240"/>
      <c r="E15" s="220"/>
      <c r="F15" s="223"/>
      <c r="G15" s="221"/>
      <c r="H15" s="220"/>
      <c r="J15" s="229"/>
      <c r="K15" s="220"/>
      <c r="L15" s="222"/>
      <c r="M15" s="222"/>
      <c r="N15" s="222"/>
      <c r="O15" s="219"/>
      <c r="P15" s="228"/>
      <c r="Q15" s="219"/>
      <c r="R15" s="228"/>
      <c r="S15" s="222"/>
    </row>
    <row r="16" spans="1:19" x14ac:dyDescent="0.2">
      <c r="A16" s="216"/>
      <c r="B16" s="231"/>
      <c r="C16" s="231"/>
      <c r="D16" s="8"/>
      <c r="E16" s="229"/>
      <c r="F16" s="229"/>
      <c r="G16" s="249"/>
      <c r="H16" s="229"/>
      <c r="I16" s="229"/>
      <c r="J16" s="4"/>
      <c r="K16" s="229"/>
      <c r="L16" s="241"/>
      <c r="M16" s="241"/>
      <c r="N16" s="241"/>
      <c r="O16" s="238"/>
      <c r="P16" s="239"/>
      <c r="Q16" s="238"/>
      <c r="R16" s="239"/>
      <c r="S16" s="241"/>
    </row>
    <row r="17" spans="1:19" x14ac:dyDescent="0.2">
      <c r="A17" s="244"/>
      <c r="B17" s="252"/>
      <c r="C17" s="253"/>
      <c r="D17" s="248"/>
      <c r="E17" s="4"/>
      <c r="F17" s="224"/>
      <c r="G17" s="4"/>
      <c r="H17" s="232"/>
      <c r="I17" s="229"/>
      <c r="J17" s="224"/>
      <c r="K17" s="4"/>
      <c r="L17" s="224"/>
      <c r="M17" s="224"/>
      <c r="N17" s="224"/>
      <c r="O17" s="232"/>
      <c r="P17" s="233"/>
      <c r="Q17" s="232"/>
      <c r="R17" s="233"/>
      <c r="S17" s="224"/>
    </row>
    <row r="18" spans="1:19" x14ac:dyDescent="0.2">
      <c r="A18" s="238"/>
      <c r="B18" s="239"/>
      <c r="C18" s="243"/>
      <c r="D18" s="240"/>
      <c r="E18" s="221"/>
      <c r="F18" s="223"/>
      <c r="G18" s="221"/>
      <c r="I18" s="221"/>
      <c r="J18" s="223"/>
      <c r="K18" s="220"/>
      <c r="L18" s="241"/>
      <c r="M18" s="222"/>
      <c r="N18" s="222"/>
      <c r="O18" s="246"/>
      <c r="P18" s="239"/>
      <c r="Q18" s="239"/>
      <c r="R18" s="228"/>
      <c r="S18" s="222"/>
    </row>
    <row r="19" spans="1:19" x14ac:dyDescent="0.2">
      <c r="A19" s="238"/>
      <c r="B19" s="239"/>
      <c r="C19" s="243"/>
      <c r="D19" s="8"/>
      <c r="E19" s="229"/>
      <c r="F19" s="241"/>
      <c r="G19" s="229"/>
      <c r="H19" s="238"/>
      <c r="I19" s="229"/>
      <c r="J19" s="241"/>
      <c r="K19" s="229"/>
      <c r="L19" s="223"/>
      <c r="M19" s="241"/>
      <c r="N19" s="220"/>
      <c r="O19" s="8"/>
      <c r="P19" s="212"/>
      <c r="Q19" s="8"/>
      <c r="R19" s="228"/>
      <c r="S19" s="248"/>
    </row>
    <row r="20" spans="1:19" x14ac:dyDescent="0.2">
      <c r="A20" s="238"/>
      <c r="B20" s="239"/>
      <c r="C20" s="243"/>
      <c r="D20" s="248"/>
      <c r="E20" s="221"/>
      <c r="F20" s="223"/>
      <c r="G20" s="221"/>
      <c r="I20" s="221"/>
      <c r="J20" s="220"/>
      <c r="K20" s="229"/>
      <c r="L20" s="241"/>
      <c r="M20" s="238"/>
      <c r="N20" s="237"/>
      <c r="O20" s="229"/>
      <c r="P20" s="241"/>
      <c r="Q20" s="238"/>
      <c r="R20" s="229"/>
      <c r="S20" s="241"/>
    </row>
    <row r="21" spans="1:19" x14ac:dyDescent="0.2">
      <c r="A21" s="243"/>
      <c r="B21" s="213"/>
      <c r="C21" s="215"/>
      <c r="D21" s="240"/>
      <c r="E21" s="229"/>
      <c r="F21" s="241"/>
      <c r="G21" s="229"/>
      <c r="H21" s="238"/>
      <c r="I21" s="229"/>
      <c r="J21" s="241"/>
      <c r="K21" s="4"/>
      <c r="L21" s="224"/>
      <c r="M21" s="232"/>
      <c r="N21" s="227"/>
      <c r="O21" s="4"/>
      <c r="P21" s="224"/>
      <c r="Q21" s="232"/>
      <c r="R21" s="4"/>
      <c r="S21" s="224"/>
    </row>
    <row r="22" spans="1:19" x14ac:dyDescent="0.2">
      <c r="B22" s="211"/>
      <c r="C22" s="228"/>
      <c r="D22" s="248"/>
      <c r="E22" s="221"/>
      <c r="F22" s="223"/>
      <c r="G22" s="221"/>
      <c r="H22" s="8"/>
      <c r="I22" s="221"/>
      <c r="J22" s="223"/>
      <c r="K22" s="220"/>
      <c r="L22" s="223"/>
      <c r="M22" s="8"/>
      <c r="N22" s="226"/>
      <c r="O22" s="221"/>
      <c r="P22" s="223"/>
      <c r="Q22" s="8"/>
      <c r="R22" s="221"/>
      <c r="S22" s="223"/>
    </row>
    <row r="23" spans="1:19" x14ac:dyDescent="0.2">
      <c r="A23" s="229"/>
      <c r="B23" s="243"/>
      <c r="C23" s="242"/>
      <c r="D23" s="240"/>
      <c r="E23" s="220"/>
      <c r="F23" s="229"/>
      <c r="G23" s="229"/>
      <c r="H23" s="219"/>
      <c r="I23" s="220"/>
      <c r="J23" s="222"/>
      <c r="K23" s="229"/>
      <c r="L23" s="229"/>
      <c r="M23" s="238"/>
      <c r="N23" s="237"/>
      <c r="O23" s="229"/>
      <c r="P23" s="241"/>
      <c r="Q23" s="238"/>
      <c r="R23" s="229"/>
      <c r="S23" s="241"/>
    </row>
    <row r="24" spans="1:19" x14ac:dyDescent="0.2">
      <c r="A24" s="227"/>
      <c r="B24" s="233"/>
      <c r="C24" s="239"/>
      <c r="D24" s="232"/>
      <c r="E24" s="229"/>
      <c r="F24" s="224"/>
      <c r="G24" s="4"/>
      <c r="H24" s="229"/>
      <c r="I24" s="229"/>
      <c r="J24" s="229"/>
      <c r="K24" s="4"/>
      <c r="L24" s="224"/>
      <c r="M24" s="232"/>
      <c r="N24" s="227"/>
      <c r="O24" s="4"/>
      <c r="P24" s="224"/>
      <c r="Q24" s="232"/>
      <c r="R24" s="4"/>
      <c r="S24" s="224"/>
    </row>
    <row r="25" spans="1:19" x14ac:dyDescent="0.2">
      <c r="A25" s="237"/>
      <c r="B25" s="239"/>
      <c r="C25" s="243"/>
      <c r="D25" s="238"/>
      <c r="E25" s="229"/>
      <c r="F25" s="241"/>
      <c r="G25" s="229"/>
      <c r="H25" s="238"/>
      <c r="I25" s="229"/>
      <c r="J25" s="241"/>
      <c r="K25" s="229"/>
      <c r="L25" s="241"/>
      <c r="M25" s="238"/>
      <c r="N25" s="237"/>
      <c r="O25" s="229"/>
      <c r="P25" s="241"/>
      <c r="Q25" s="238"/>
      <c r="R25" s="229"/>
      <c r="S25" s="241"/>
    </row>
    <row r="26" spans="1:19" x14ac:dyDescent="0.2">
      <c r="A26" s="238"/>
      <c r="B26" s="239"/>
      <c r="C26" s="243"/>
      <c r="D26" s="238"/>
      <c r="E26" s="229"/>
      <c r="F26" s="241"/>
      <c r="G26" s="229"/>
      <c r="H26" s="238"/>
      <c r="I26" s="229"/>
      <c r="J26" s="241"/>
      <c r="K26" s="4"/>
      <c r="L26" s="241"/>
      <c r="M26" s="238"/>
      <c r="N26" s="237"/>
      <c r="O26" s="229"/>
      <c r="P26" s="241"/>
      <c r="Q26" s="238"/>
      <c r="R26" s="229"/>
      <c r="S26" s="241"/>
    </row>
    <row r="27" spans="1:19" x14ac:dyDescent="0.2">
      <c r="A27" s="237"/>
      <c r="B27" s="239"/>
      <c r="C27" s="243"/>
      <c r="D27" s="238"/>
      <c r="E27" s="229"/>
      <c r="F27" s="241"/>
      <c r="G27" s="229"/>
      <c r="H27" s="238"/>
      <c r="I27" s="229"/>
      <c r="J27" s="241"/>
      <c r="K27" s="229"/>
      <c r="L27" s="241"/>
      <c r="M27" s="241"/>
      <c r="N27" s="227"/>
      <c r="O27" s="4"/>
      <c r="P27" s="224"/>
      <c r="Q27" s="232"/>
      <c r="R27" s="4"/>
      <c r="S27" s="224"/>
    </row>
    <row r="28" spans="1:19" x14ac:dyDescent="0.2">
      <c r="A28" s="238"/>
      <c r="B28" s="239"/>
      <c r="C28" s="243"/>
      <c r="D28" s="238"/>
      <c r="E28" s="229"/>
      <c r="F28" s="241"/>
      <c r="G28" s="229"/>
      <c r="H28" s="238"/>
      <c r="I28" s="229"/>
      <c r="J28" s="241"/>
      <c r="K28" s="221"/>
      <c r="L28" s="4"/>
      <c r="M28" s="232"/>
      <c r="N28" s="227"/>
      <c r="O28" s="4"/>
      <c r="P28" s="224"/>
      <c r="Q28" s="232"/>
      <c r="R28" s="4"/>
      <c r="S28" s="224"/>
    </row>
    <row r="29" spans="1:19" x14ac:dyDescent="0.2">
      <c r="A29" s="237"/>
      <c r="B29" s="239"/>
      <c r="C29" s="243"/>
      <c r="D29" s="238"/>
      <c r="E29" s="229"/>
      <c r="F29" s="241"/>
      <c r="G29" s="229"/>
      <c r="H29" s="238"/>
      <c r="I29" s="229"/>
      <c r="J29" s="241"/>
      <c r="K29" s="229"/>
      <c r="L29" s="229"/>
      <c r="M29" s="229"/>
      <c r="N29" s="229"/>
      <c r="O29" s="229"/>
      <c r="P29" s="241"/>
      <c r="Q29" s="238"/>
      <c r="R29" s="229"/>
      <c r="S29" s="241"/>
    </row>
    <row r="30" spans="1:19" x14ac:dyDescent="0.2">
      <c r="A30" s="238"/>
      <c r="B30" s="239"/>
      <c r="C30" s="243"/>
      <c r="D30" s="238"/>
      <c r="E30" s="229"/>
      <c r="F30" s="241"/>
      <c r="G30" s="229"/>
      <c r="H30" s="238"/>
      <c r="I30" s="229"/>
      <c r="J30" s="241"/>
      <c r="K30" s="221"/>
      <c r="L30" s="223"/>
      <c r="M30" s="229"/>
      <c r="N30" s="226"/>
      <c r="O30" s="229"/>
      <c r="P30" s="241"/>
      <c r="Q30" s="238"/>
      <c r="R30" s="229"/>
      <c r="S30" s="241"/>
    </row>
    <row r="31" spans="1:19" x14ac:dyDescent="0.2">
      <c r="A31" s="238"/>
      <c r="B31" s="239"/>
      <c r="C31" s="243"/>
      <c r="D31" s="238"/>
      <c r="E31" s="229"/>
      <c r="F31" s="241"/>
      <c r="G31" s="229"/>
      <c r="H31" s="238"/>
      <c r="I31" s="229"/>
      <c r="J31" s="241"/>
      <c r="K31" s="229"/>
      <c r="L31" s="229"/>
      <c r="M31" s="8"/>
      <c r="N31" s="220"/>
      <c r="O31" s="229"/>
      <c r="P31" s="241"/>
      <c r="Q31" s="238"/>
      <c r="R31" s="229"/>
      <c r="S31" s="241"/>
    </row>
    <row r="32" spans="1:19" x14ac:dyDescent="0.2">
      <c r="B32" s="212"/>
      <c r="C32" s="215"/>
      <c r="E32" s="221"/>
      <c r="F32" s="223"/>
      <c r="G32" s="221"/>
      <c r="I32" s="221"/>
      <c r="J32" s="223"/>
      <c r="K32" s="221"/>
      <c r="L32" s="229"/>
      <c r="M32" s="220"/>
      <c r="N32" s="220"/>
      <c r="O32" s="229"/>
      <c r="P32" s="241"/>
      <c r="Q32" s="238"/>
      <c r="R32" s="229"/>
      <c r="S32" s="241"/>
    </row>
    <row r="33" spans="1:19" x14ac:dyDescent="0.2">
      <c r="A33" s="237"/>
      <c r="B33" s="239"/>
      <c r="C33" s="243"/>
      <c r="D33" s="238"/>
      <c r="E33" s="229"/>
      <c r="F33" s="241"/>
      <c r="G33" s="229"/>
      <c r="H33" s="238"/>
      <c r="I33" s="229"/>
      <c r="J33" s="241"/>
      <c r="K33" s="220"/>
      <c r="L33" s="229"/>
      <c r="M33" s="229"/>
      <c r="N33" s="229"/>
      <c r="O33" s="229"/>
      <c r="P33" s="241"/>
      <c r="Q33" s="238"/>
      <c r="R33" s="229"/>
      <c r="S33" s="241"/>
    </row>
    <row r="34" spans="1:19" x14ac:dyDescent="0.2">
      <c r="A34" s="227"/>
      <c r="B34" s="233"/>
      <c r="C34" s="230"/>
      <c r="D34" s="232"/>
      <c r="E34" s="4"/>
      <c r="F34" s="224"/>
      <c r="G34" s="4"/>
      <c r="H34" s="232"/>
      <c r="I34" s="4"/>
      <c r="J34" s="224"/>
      <c r="K34" s="229"/>
      <c r="L34" s="4"/>
      <c r="M34" s="232"/>
      <c r="N34" s="227"/>
      <c r="O34" s="4"/>
      <c r="P34" s="224"/>
      <c r="Q34" s="232"/>
      <c r="R34" s="4"/>
      <c r="S34" s="223"/>
    </row>
    <row r="35" spans="1:19" x14ac:dyDescent="0.2">
      <c r="B35" s="212"/>
      <c r="C35" s="215"/>
      <c r="E35" s="221"/>
      <c r="F35" s="223"/>
      <c r="G35" s="221"/>
      <c r="I35" s="221"/>
      <c r="J35" s="223"/>
      <c r="K35" s="226"/>
      <c r="L35" s="4"/>
      <c r="M35" s="232"/>
      <c r="N35" s="227"/>
      <c r="O35" s="4"/>
      <c r="P35" s="224"/>
      <c r="Q35" s="232"/>
      <c r="R35" s="4"/>
      <c r="S35" s="229"/>
    </row>
    <row r="36" spans="1:19" x14ac:dyDescent="0.2">
      <c r="A36" s="237"/>
      <c r="B36" s="239"/>
      <c r="C36" s="243"/>
      <c r="D36" s="238"/>
      <c r="E36" s="229"/>
      <c r="F36" s="241"/>
      <c r="G36" s="229"/>
      <c r="H36" s="238"/>
      <c r="I36" s="229"/>
      <c r="J36" s="241"/>
      <c r="K36" s="229"/>
      <c r="L36" s="221"/>
      <c r="N36" s="226"/>
      <c r="O36" s="221"/>
      <c r="P36" s="223"/>
      <c r="Q36" s="8"/>
      <c r="R36" s="221"/>
      <c r="S36" s="223"/>
    </row>
    <row r="37" spans="1:19" x14ac:dyDescent="0.2">
      <c r="A37" s="237"/>
      <c r="B37" s="239"/>
      <c r="C37" s="243"/>
      <c r="D37" s="238"/>
      <c r="E37" s="229"/>
      <c r="F37" s="241"/>
      <c r="G37" s="229"/>
      <c r="H37" s="238"/>
      <c r="I37" s="229"/>
      <c r="J37" s="241"/>
      <c r="K37" s="229"/>
      <c r="L37" s="229"/>
      <c r="M37" s="238"/>
      <c r="N37" s="237"/>
      <c r="O37" s="229"/>
      <c r="P37" s="241"/>
      <c r="Q37" s="238"/>
      <c r="R37" s="229"/>
      <c r="S37" s="241"/>
    </row>
    <row r="38" spans="1:19" x14ac:dyDescent="0.2">
      <c r="B38" s="239"/>
      <c r="C38" s="239"/>
      <c r="D38" s="240"/>
      <c r="E38" s="221"/>
      <c r="F38" s="223"/>
      <c r="G38" s="229"/>
      <c r="I38" s="229"/>
      <c r="J38" s="223"/>
      <c r="K38" s="229"/>
      <c r="L38" s="229"/>
      <c r="M38" s="238"/>
      <c r="N38" s="237"/>
      <c r="O38" s="229"/>
      <c r="P38" s="241"/>
      <c r="Q38" s="238"/>
      <c r="R38" s="229"/>
      <c r="S38" s="241"/>
    </row>
    <row r="39" spans="1:19" x14ac:dyDescent="0.2">
      <c r="A39" s="242"/>
      <c r="B39" s="213"/>
      <c r="C39" s="215"/>
      <c r="D39" s="240"/>
      <c r="E39" s="220"/>
      <c r="F39" s="229"/>
      <c r="G39" s="229"/>
      <c r="H39" s="220"/>
      <c r="I39" s="229"/>
      <c r="J39" s="229"/>
      <c r="K39" s="229"/>
      <c r="L39" s="229"/>
      <c r="M39" s="229"/>
      <c r="N39" s="221"/>
      <c r="O39" s="224"/>
      <c r="P39" s="224"/>
      <c r="Q39" s="229"/>
      <c r="R39" s="229"/>
      <c r="S39" s="223"/>
    </row>
    <row r="40" spans="1:19" x14ac:dyDescent="0.2">
      <c r="A40" s="222"/>
      <c r="C40" s="247"/>
      <c r="D40" s="219"/>
      <c r="E40" s="229"/>
      <c r="F40" s="222"/>
      <c r="G40" s="229"/>
      <c r="H40" s="229"/>
      <c r="I40" s="229"/>
      <c r="J40" s="222"/>
      <c r="K40" s="225"/>
      <c r="L40" s="229"/>
      <c r="M40" s="241"/>
      <c r="N40" s="220"/>
      <c r="O40" s="223"/>
      <c r="P40" s="220"/>
      <c r="Q40" s="229"/>
      <c r="R40" s="229"/>
      <c r="S40" s="220"/>
    </row>
    <row r="41" spans="1:19" x14ac:dyDescent="0.2">
      <c r="A41" s="241"/>
      <c r="B41" s="219"/>
      <c r="C41" s="246"/>
      <c r="D41" s="248"/>
      <c r="E41" s="221"/>
      <c r="F41" s="220"/>
      <c r="G41" s="221"/>
      <c r="H41" s="8"/>
      <c r="I41" s="4"/>
      <c r="J41" s="220"/>
      <c r="K41" s="220"/>
      <c r="L41" s="229"/>
      <c r="M41" s="241"/>
      <c r="N41" s="229"/>
      <c r="O41" s="229"/>
      <c r="P41" s="229"/>
      <c r="Q41" s="229"/>
      <c r="R41" s="4"/>
      <c r="S41" s="223"/>
    </row>
    <row r="42" spans="1:19" x14ac:dyDescent="0.2">
      <c r="A42" s="223"/>
      <c r="B42" s="220"/>
      <c r="C42" s="247"/>
      <c r="D42" s="248"/>
      <c r="E42" s="220"/>
      <c r="F42" s="220"/>
      <c r="G42" s="220"/>
      <c r="H42" s="220"/>
      <c r="I42" s="221"/>
      <c r="J42" s="229"/>
      <c r="K42" s="229"/>
      <c r="L42" s="4"/>
      <c r="N42" s="221"/>
      <c r="O42" s="229"/>
      <c r="P42" s="229"/>
      <c r="Q42" s="8"/>
      <c r="R42" s="4"/>
      <c r="S42" s="223"/>
    </row>
    <row r="43" spans="1:19" x14ac:dyDescent="0.2">
      <c r="A43" s="222"/>
      <c r="B43" s="229"/>
      <c r="C43" s="247"/>
      <c r="D43" s="240"/>
      <c r="E43" s="220"/>
      <c r="F43" s="229"/>
      <c r="G43" s="229"/>
      <c r="H43" s="220"/>
      <c r="I43" s="229"/>
      <c r="J43" s="229"/>
      <c r="K43" s="226"/>
      <c r="L43" s="4"/>
      <c r="M43" s="222"/>
      <c r="N43" s="229"/>
      <c r="O43" s="223"/>
      <c r="P43" s="221"/>
      <c r="Q43" s="229"/>
      <c r="R43" s="4"/>
      <c r="S43" s="223"/>
    </row>
    <row r="44" spans="1:19" x14ac:dyDescent="0.2">
      <c r="A44" s="222"/>
      <c r="B44" s="229"/>
      <c r="C44" s="246"/>
      <c r="D44" s="8"/>
      <c r="E44" s="229"/>
      <c r="F44" s="229"/>
      <c r="G44" s="229"/>
      <c r="H44" s="229"/>
      <c r="I44" s="229"/>
      <c r="J44" s="229"/>
      <c r="K44" s="229"/>
      <c r="L44" s="4"/>
      <c r="M44" s="241"/>
      <c r="N44" s="4"/>
      <c r="O44" s="229"/>
      <c r="P44" s="229"/>
      <c r="Q44" s="232"/>
      <c r="R44" s="221"/>
      <c r="S44" s="223"/>
    </row>
    <row r="45" spans="1:19" x14ac:dyDescent="0.2">
      <c r="A45" s="222"/>
      <c r="B45" s="229"/>
      <c r="C45" s="250"/>
      <c r="D45" s="248"/>
      <c r="E45" s="221"/>
      <c r="F45" s="223"/>
      <c r="G45" s="221"/>
      <c r="H45" s="220"/>
      <c r="I45" s="221"/>
      <c r="J45" s="223"/>
      <c r="K45" s="226"/>
      <c r="L45" s="221"/>
      <c r="N45" s="223"/>
      <c r="O45" s="223"/>
      <c r="P45" s="221"/>
      <c r="R45" s="221"/>
      <c r="S45" s="223"/>
    </row>
    <row r="46" spans="1:19" x14ac:dyDescent="0.2">
      <c r="A46" s="241"/>
      <c r="B46" s="220"/>
      <c r="C46" s="247"/>
      <c r="D46" s="8"/>
      <c r="E46" s="221"/>
      <c r="F46" s="223"/>
      <c r="G46" s="221"/>
      <c r="H46" s="8"/>
      <c r="I46" s="221"/>
      <c r="J46" s="223"/>
      <c r="K46" s="226"/>
      <c r="L46" s="221"/>
      <c r="N46" s="223"/>
      <c r="O46" s="223"/>
      <c r="P46" s="221"/>
      <c r="R46" s="221"/>
      <c r="S46" s="223"/>
    </row>
    <row r="47" spans="1:19" x14ac:dyDescent="0.2">
      <c r="C47" s="250"/>
      <c r="D47" s="8"/>
      <c r="E47" s="221"/>
      <c r="F47" s="223"/>
      <c r="G47" s="221"/>
      <c r="H47" s="8"/>
      <c r="I47" s="221"/>
      <c r="J47" s="223"/>
      <c r="K47" s="226"/>
      <c r="L47" s="221"/>
      <c r="N47" s="223"/>
      <c r="O47" s="223"/>
      <c r="P47" s="221"/>
      <c r="R47" s="221"/>
      <c r="S47" s="223"/>
    </row>
    <row r="48" spans="1:19" x14ac:dyDescent="0.2">
      <c r="C48" s="250"/>
      <c r="D48" s="8"/>
      <c r="E48" s="221"/>
      <c r="F48" s="223"/>
      <c r="G48" s="221"/>
      <c r="H48" s="8"/>
      <c r="I48" s="221"/>
      <c r="J48" s="223"/>
      <c r="K48" s="226"/>
      <c r="L48" s="221"/>
      <c r="N48" s="223"/>
      <c r="O48" s="223"/>
      <c r="P48" s="221"/>
      <c r="R48" s="221"/>
      <c r="S48" s="223"/>
    </row>
    <row r="49" spans="3:19" x14ac:dyDescent="0.2">
      <c r="C49" s="250"/>
      <c r="D49" s="8"/>
      <c r="E49" s="221"/>
      <c r="F49" s="223"/>
      <c r="G49" s="221"/>
      <c r="H49" s="8"/>
      <c r="I49" s="221"/>
      <c r="J49" s="223"/>
      <c r="K49" s="8"/>
      <c r="L49" s="4"/>
      <c r="N49" s="223"/>
      <c r="O49" s="223"/>
      <c r="P49" s="221"/>
      <c r="R49" s="221"/>
      <c r="S49" s="223"/>
    </row>
    <row r="50" spans="3:19" x14ac:dyDescent="0.2">
      <c r="C50" s="251"/>
      <c r="D50" s="232"/>
      <c r="E50" s="4"/>
      <c r="F50" s="224"/>
      <c r="G50" s="4"/>
      <c r="H50" s="232"/>
      <c r="I50" s="4"/>
      <c r="J50" s="224"/>
      <c r="K50" s="232"/>
      <c r="L50" s="224"/>
      <c r="N50" s="223"/>
      <c r="O50" s="223"/>
      <c r="P50" s="221"/>
      <c r="R50" s="221"/>
      <c r="S50" s="223"/>
    </row>
    <row r="51" spans="3:19" x14ac:dyDescent="0.2">
      <c r="C51" s="215"/>
      <c r="E51" s="221"/>
      <c r="F51" s="223"/>
      <c r="G51" s="221"/>
      <c r="I51" s="221"/>
      <c r="J51" s="223"/>
      <c r="N51" s="223"/>
      <c r="O51" s="223"/>
      <c r="P51" s="221"/>
      <c r="R51" s="221"/>
      <c r="S51" s="223"/>
    </row>
    <row r="52" spans="3:19" x14ac:dyDescent="0.2">
      <c r="C52" s="215"/>
      <c r="E52" s="221"/>
      <c r="F52" s="223"/>
      <c r="G52" s="221"/>
      <c r="I52" s="221"/>
      <c r="J52" s="223"/>
      <c r="N52" s="223"/>
      <c r="O52" s="223"/>
      <c r="P52" s="221"/>
      <c r="R52" s="221"/>
      <c r="S52" s="223"/>
    </row>
    <row r="53" spans="3:19" x14ac:dyDescent="0.2">
      <c r="C53" s="215"/>
      <c r="E53" s="221"/>
      <c r="F53" s="223"/>
      <c r="G53" s="221"/>
      <c r="I53" s="221"/>
      <c r="J53" s="223"/>
      <c r="N53" s="223"/>
      <c r="O53" s="223"/>
      <c r="P53" s="221"/>
      <c r="R53" s="221"/>
      <c r="S53" s="223"/>
    </row>
    <row r="54" spans="3:19" x14ac:dyDescent="0.2">
      <c r="C54" s="215"/>
      <c r="E54" s="221"/>
      <c r="F54" s="223"/>
      <c r="G54" s="221"/>
      <c r="I54" s="221"/>
      <c r="J54" s="223"/>
      <c r="N54" s="223"/>
      <c r="O54" s="223"/>
      <c r="P54" s="221"/>
      <c r="R54" s="221"/>
      <c r="S54" s="223"/>
    </row>
    <row r="55" spans="3:19" x14ac:dyDescent="0.2">
      <c r="C55" s="215"/>
      <c r="E55" s="221"/>
      <c r="F55" s="223"/>
      <c r="G55" s="221"/>
      <c r="I55" s="221"/>
      <c r="J55" s="223"/>
      <c r="N55" s="223"/>
      <c r="O55" s="223"/>
      <c r="P55" s="221"/>
      <c r="R55" s="221"/>
      <c r="S55" s="223"/>
    </row>
    <row r="56" spans="3:19" x14ac:dyDescent="0.2">
      <c r="C56" s="215"/>
      <c r="E56" s="221"/>
      <c r="F56" s="223"/>
      <c r="G56" s="221"/>
      <c r="I56" s="221"/>
      <c r="J56" s="223"/>
      <c r="N56" s="223"/>
      <c r="O56" s="223"/>
      <c r="P56" s="221"/>
      <c r="R56" s="221"/>
      <c r="S56" s="223"/>
    </row>
    <row r="57" spans="3:19" x14ac:dyDescent="0.2">
      <c r="C57" s="215"/>
      <c r="E57" s="221"/>
      <c r="F57" s="223"/>
      <c r="G57" s="221"/>
      <c r="I57" s="221"/>
      <c r="J57" s="223"/>
      <c r="N57" s="223"/>
      <c r="O57" s="223"/>
      <c r="P57" s="221"/>
      <c r="R57" s="221"/>
    </row>
    <row r="58" spans="3:19" x14ac:dyDescent="0.2">
      <c r="C58" s="215"/>
      <c r="E58" s="221"/>
      <c r="F58" s="223"/>
      <c r="G58" s="221"/>
      <c r="I58" s="221"/>
      <c r="J58" s="223"/>
      <c r="N58" s="223"/>
      <c r="O58" s="223"/>
      <c r="P58" s="221"/>
      <c r="R58" s="221"/>
    </row>
    <row r="59" spans="3:19" x14ac:dyDescent="0.2">
      <c r="C59" s="215"/>
      <c r="E59" s="221"/>
      <c r="F59" s="223"/>
      <c r="G59" s="221"/>
      <c r="I59" s="221"/>
      <c r="J59" s="223"/>
      <c r="N59" s="223"/>
      <c r="O59" s="223"/>
      <c r="P59" s="221"/>
      <c r="R59" s="221"/>
    </row>
    <row r="60" spans="3:19" x14ac:dyDescent="0.2">
      <c r="C60" s="215"/>
      <c r="E60" s="221"/>
      <c r="F60" s="223"/>
      <c r="G60" s="221"/>
      <c r="I60" s="221"/>
      <c r="J60" s="223"/>
      <c r="N60" s="223"/>
      <c r="O60" s="223"/>
      <c r="P60" s="221"/>
      <c r="R60" s="221"/>
    </row>
    <row r="61" spans="3:19" x14ac:dyDescent="0.2">
      <c r="C61" s="215"/>
      <c r="E61" s="221"/>
      <c r="F61" s="223"/>
      <c r="G61" s="221"/>
      <c r="I61" s="221"/>
      <c r="J61" s="223"/>
      <c r="N61" s="223"/>
      <c r="O61" s="223"/>
      <c r="P61" s="221"/>
      <c r="R61" s="221"/>
    </row>
    <row r="62" spans="3:19" x14ac:dyDescent="0.2">
      <c r="C62" s="215"/>
      <c r="E62" s="221"/>
      <c r="F62" s="223"/>
      <c r="G62" s="221"/>
      <c r="I62" s="221"/>
      <c r="J62" s="223"/>
      <c r="N62" s="223"/>
      <c r="O62" s="223"/>
      <c r="P62" s="221"/>
      <c r="R62" s="221"/>
    </row>
    <row r="63" spans="3:19" x14ac:dyDescent="0.2">
      <c r="C63" s="215"/>
      <c r="E63" s="221"/>
      <c r="F63" s="223"/>
      <c r="G63" s="221"/>
      <c r="I63" s="221"/>
      <c r="J63" s="223"/>
      <c r="N63" s="223"/>
      <c r="O63" s="223"/>
      <c r="P63" s="221"/>
      <c r="R63" s="221"/>
    </row>
    <row r="64" spans="3:19" x14ac:dyDescent="0.2">
      <c r="C64" s="215"/>
      <c r="E64" s="221"/>
      <c r="F64" s="223"/>
      <c r="G64" s="221"/>
      <c r="I64" s="221"/>
      <c r="J64" s="223"/>
      <c r="N64" s="223"/>
      <c r="O64" s="223"/>
      <c r="P64" s="221"/>
      <c r="R64" s="221"/>
    </row>
    <row r="65" spans="3:18" x14ac:dyDescent="0.2">
      <c r="C65" s="215"/>
      <c r="E65" s="221"/>
      <c r="F65" s="223"/>
      <c r="G65" s="221"/>
      <c r="I65" s="221"/>
      <c r="J65" s="223"/>
      <c r="N65" s="223"/>
      <c r="O65" s="223"/>
      <c r="P65" s="221"/>
      <c r="R65" s="4"/>
    </row>
    <row r="66" spans="3:18" x14ac:dyDescent="0.2">
      <c r="C66" s="215"/>
      <c r="E66" s="221"/>
      <c r="F66" s="223"/>
      <c r="G66" s="221"/>
      <c r="I66" s="221"/>
      <c r="J66" s="223"/>
      <c r="N66" s="223"/>
    </row>
    <row r="67" spans="3:18" x14ac:dyDescent="0.2">
      <c r="C67" s="215"/>
      <c r="E67" s="221"/>
      <c r="F67" s="223"/>
      <c r="G67" s="221"/>
      <c r="I67" s="221"/>
      <c r="J67" s="223"/>
      <c r="N67" s="223"/>
    </row>
    <row r="68" spans="3:18" x14ac:dyDescent="0.2">
      <c r="C68" s="215"/>
      <c r="E68" s="221"/>
      <c r="F68" s="223"/>
      <c r="G68" s="221"/>
      <c r="I68" s="221"/>
      <c r="J68" s="223"/>
      <c r="N68" s="223"/>
    </row>
    <row r="69" spans="3:18" x14ac:dyDescent="0.2">
      <c r="C69" s="215"/>
      <c r="E69" s="221"/>
      <c r="F69" s="223"/>
      <c r="G69" s="221"/>
      <c r="I69" s="221"/>
      <c r="J69" s="223"/>
      <c r="N69" s="223"/>
    </row>
    <row r="70" spans="3:18" x14ac:dyDescent="0.2">
      <c r="C70" s="215"/>
      <c r="E70" s="221"/>
      <c r="F70" s="223"/>
      <c r="G70" s="221"/>
      <c r="I70" s="221"/>
      <c r="J70" s="223"/>
      <c r="N70" s="223"/>
    </row>
    <row r="71" spans="3:18" x14ac:dyDescent="0.2">
      <c r="C71" s="215"/>
      <c r="E71" s="221"/>
      <c r="F71" s="223"/>
      <c r="G71" s="221"/>
      <c r="I71" s="221"/>
      <c r="J71" s="223"/>
      <c r="N71" s="223"/>
    </row>
    <row r="72" spans="3:18" x14ac:dyDescent="0.2">
      <c r="C72" s="215"/>
      <c r="E72" s="221"/>
      <c r="F72" s="223"/>
      <c r="G72" s="221"/>
      <c r="I72" s="221"/>
      <c r="J72" s="223"/>
      <c r="N72" s="223"/>
    </row>
    <row r="73" spans="3:18" x14ac:dyDescent="0.2">
      <c r="C73" s="215"/>
      <c r="E73" s="221"/>
      <c r="F73" s="223"/>
      <c r="G73" s="221"/>
      <c r="I73" s="221"/>
      <c r="J73" s="223"/>
    </row>
    <row r="74" spans="3:18" x14ac:dyDescent="0.2">
      <c r="C74" s="215"/>
      <c r="E74" s="221"/>
      <c r="F74" s="223"/>
      <c r="G74" s="221"/>
      <c r="I74" s="221"/>
      <c r="J74" s="223"/>
    </row>
    <row r="75" spans="3:18" x14ac:dyDescent="0.2">
      <c r="C75" s="215"/>
      <c r="E75" s="221"/>
      <c r="F75" s="223"/>
      <c r="G75" s="221"/>
      <c r="I75" s="221"/>
      <c r="J75" s="223"/>
    </row>
    <row r="76" spans="3:18" x14ac:dyDescent="0.2">
      <c r="C76" s="215"/>
      <c r="E76" s="221"/>
      <c r="F76" s="223"/>
      <c r="G76" s="221"/>
      <c r="I76" s="221"/>
      <c r="J76" s="223"/>
    </row>
    <row r="77" spans="3:18" x14ac:dyDescent="0.2">
      <c r="C77" s="215"/>
      <c r="E77" s="221"/>
      <c r="F77" s="223"/>
      <c r="G77" s="221"/>
      <c r="I77" s="221"/>
      <c r="J77" s="223"/>
    </row>
    <row r="78" spans="3:18" x14ac:dyDescent="0.2">
      <c r="C78" s="215"/>
      <c r="E78" s="221"/>
      <c r="F78" s="223"/>
      <c r="G78" s="221"/>
      <c r="I78" s="221"/>
      <c r="J78" s="223"/>
    </row>
    <row r="79" spans="3:18" x14ac:dyDescent="0.2">
      <c r="C79" s="215"/>
      <c r="E79" s="221"/>
      <c r="F79" s="223"/>
      <c r="G79" s="221"/>
      <c r="I79" s="221"/>
      <c r="J79" s="223"/>
    </row>
    <row r="80" spans="3:18" x14ac:dyDescent="0.2">
      <c r="C80" s="215"/>
      <c r="E80" s="221"/>
      <c r="F80" s="223"/>
      <c r="G80" s="221"/>
      <c r="I80" s="221"/>
      <c r="J80" s="223"/>
    </row>
    <row r="81" spans="3:10" x14ac:dyDescent="0.2">
      <c r="C81" s="215"/>
      <c r="E81" s="221"/>
      <c r="F81" s="223"/>
      <c r="G81" s="221"/>
      <c r="I81" s="221"/>
      <c r="J81" s="223"/>
    </row>
    <row r="82" spans="3:10" x14ac:dyDescent="0.2">
      <c r="C82" s="215"/>
      <c r="E82" s="221"/>
      <c r="F82" s="223"/>
      <c r="G82" s="221"/>
      <c r="I82" s="221"/>
      <c r="J82" s="223"/>
    </row>
    <row r="83" spans="3:10" x14ac:dyDescent="0.2">
      <c r="C83" s="215"/>
      <c r="E83" s="221"/>
      <c r="F83" s="223"/>
      <c r="G83" s="221"/>
      <c r="I83" s="221"/>
      <c r="J83" s="223"/>
    </row>
    <row r="84" spans="3:10" x14ac:dyDescent="0.2">
      <c r="C84" s="215"/>
      <c r="E84" s="221"/>
      <c r="F84" s="223"/>
      <c r="G84" s="221"/>
      <c r="I84" s="221"/>
      <c r="J84" s="223"/>
    </row>
    <row r="85" spans="3:10" x14ac:dyDescent="0.2">
      <c r="C85" s="215"/>
      <c r="E85" s="221"/>
      <c r="F85" s="223"/>
      <c r="G85" s="221"/>
      <c r="I85" s="221"/>
      <c r="J85" s="223"/>
    </row>
    <row r="86" spans="3:10" x14ac:dyDescent="0.2">
      <c r="C86" s="215"/>
      <c r="E86" s="221"/>
      <c r="F86" s="223"/>
      <c r="G86" s="221"/>
      <c r="I86" s="221"/>
      <c r="J86" s="223"/>
    </row>
    <row r="87" spans="3:10" x14ac:dyDescent="0.2">
      <c r="C87" s="215"/>
      <c r="E87" s="221"/>
      <c r="F87" s="223"/>
      <c r="G87" s="221"/>
      <c r="I87" s="221"/>
      <c r="J87" s="223"/>
    </row>
    <row r="88" spans="3:10" x14ac:dyDescent="0.2">
      <c r="C88" s="215"/>
      <c r="E88" s="221"/>
      <c r="F88" s="223"/>
      <c r="G88" s="221"/>
      <c r="I88" s="221"/>
      <c r="J88" s="229"/>
    </row>
    <row r="89" spans="3:10" x14ac:dyDescent="0.2">
      <c r="C89" s="215"/>
      <c r="E89" s="221"/>
      <c r="F89" s="223"/>
      <c r="G89" s="221"/>
      <c r="I89" s="221"/>
      <c r="J89" s="221"/>
    </row>
    <row r="90" spans="3:10" x14ac:dyDescent="0.2">
      <c r="C90" s="215"/>
      <c r="E90" s="221"/>
      <c r="F90" s="223"/>
      <c r="G90" s="221"/>
      <c r="I90" s="221"/>
      <c r="J90" s="221"/>
    </row>
    <row r="91" spans="3:10" x14ac:dyDescent="0.2">
      <c r="C91" s="215"/>
      <c r="E91" s="221"/>
      <c r="F91" s="223"/>
      <c r="G91" s="221"/>
      <c r="I91" s="221"/>
      <c r="J91" s="221"/>
    </row>
    <row r="92" spans="3:10" x14ac:dyDescent="0.2">
      <c r="C92" s="215"/>
      <c r="E92" s="221"/>
      <c r="F92" s="223"/>
      <c r="G92" s="221"/>
      <c r="I92" s="221"/>
      <c r="J92" s="221"/>
    </row>
    <row r="93" spans="3:10" x14ac:dyDescent="0.2">
      <c r="C93" s="215"/>
      <c r="E93" s="221"/>
      <c r="F93" s="223"/>
      <c r="G93" s="221"/>
      <c r="I93" s="221"/>
      <c r="J93" s="221"/>
    </row>
    <row r="94" spans="3:10" x14ac:dyDescent="0.2">
      <c r="C94" s="215"/>
      <c r="E94" s="4"/>
      <c r="F94" s="224"/>
      <c r="G94" s="4"/>
      <c r="I94" s="4"/>
      <c r="J94" s="4"/>
    </row>
    <row r="95" spans="3:10" x14ac:dyDescent="0.2">
      <c r="C95" s="215"/>
    </row>
    <row r="96" spans="3:10" x14ac:dyDescent="0.2">
      <c r="C96" s="215"/>
    </row>
    <row r="97" spans="3:3" x14ac:dyDescent="0.2">
      <c r="C97" s="215"/>
    </row>
    <row r="98" spans="3:3" x14ac:dyDescent="0.2">
      <c r="C98" s="215"/>
    </row>
    <row r="99" spans="3:3" x14ac:dyDescent="0.2">
      <c r="C99" s="215"/>
    </row>
    <row r="100" spans="3:3" x14ac:dyDescent="0.2">
      <c r="C100" s="215"/>
    </row>
    <row r="101" spans="3:3" x14ac:dyDescent="0.2">
      <c r="C101" s="215"/>
    </row>
    <row r="102" spans="3:3" x14ac:dyDescent="0.2">
      <c r="C102" s="215"/>
    </row>
    <row r="103" spans="3:3" x14ac:dyDescent="0.2">
      <c r="C103" s="215"/>
    </row>
    <row r="104" spans="3:3" x14ac:dyDescent="0.2">
      <c r="C104" s="215"/>
    </row>
    <row r="105" spans="3:3" x14ac:dyDescent="0.2">
      <c r="C105" s="215"/>
    </row>
    <row r="106" spans="3:3" x14ac:dyDescent="0.2">
      <c r="C106" s="215"/>
    </row>
    <row r="107" spans="3:3" x14ac:dyDescent="0.2">
      <c r="C107" s="215"/>
    </row>
    <row r="108" spans="3:3" x14ac:dyDescent="0.2">
      <c r="C108" s="215"/>
    </row>
    <row r="109" spans="3:3" x14ac:dyDescent="0.2">
      <c r="C109" s="215"/>
    </row>
    <row r="110" spans="3:3" x14ac:dyDescent="0.2">
      <c r="C110" s="215"/>
    </row>
    <row r="111" spans="3:3" x14ac:dyDescent="0.2">
      <c r="C111" s="215"/>
    </row>
    <row r="112" spans="3:3" x14ac:dyDescent="0.2">
      <c r="C112" s="215"/>
    </row>
    <row r="113" spans="3:3" x14ac:dyDescent="0.2">
      <c r="C113" s="215"/>
    </row>
    <row r="114" spans="3:3" x14ac:dyDescent="0.2">
      <c r="C114" s="215"/>
    </row>
    <row r="115" spans="3:3" x14ac:dyDescent="0.2">
      <c r="C115" s="215"/>
    </row>
    <row r="116" spans="3:3" x14ac:dyDescent="0.2">
      <c r="C116" s="215"/>
    </row>
    <row r="117" spans="3:3" x14ac:dyDescent="0.2">
      <c r="C117" s="215"/>
    </row>
    <row r="118" spans="3:3" x14ac:dyDescent="0.2">
      <c r="C118" s="215"/>
    </row>
    <row r="119" spans="3:3" x14ac:dyDescent="0.2">
      <c r="C119" s="215"/>
    </row>
    <row r="120" spans="3:3" x14ac:dyDescent="0.2">
      <c r="C120" s="215"/>
    </row>
    <row r="121" spans="3:3" x14ac:dyDescent="0.2">
      <c r="C121" s="215"/>
    </row>
    <row r="122" spans="3:3" x14ac:dyDescent="0.2">
      <c r="C122" s="215"/>
    </row>
    <row r="123" spans="3:3" x14ac:dyDescent="0.2">
      <c r="C123" s="215"/>
    </row>
    <row r="124" spans="3:3" x14ac:dyDescent="0.2">
      <c r="C124" s="215"/>
    </row>
    <row r="125" spans="3:3" x14ac:dyDescent="0.2">
      <c r="C125" s="215"/>
    </row>
    <row r="126" spans="3:3" x14ac:dyDescent="0.2">
      <c r="C126" s="215"/>
    </row>
    <row r="127" spans="3:3" x14ac:dyDescent="0.2">
      <c r="C127" s="215"/>
    </row>
    <row r="128" spans="3:3" x14ac:dyDescent="0.2">
      <c r="C128" s="215"/>
    </row>
    <row r="129" spans="3:3" x14ac:dyDescent="0.2">
      <c r="C129" s="215"/>
    </row>
  </sheetData>
  <mergeCells count="17">
    <mergeCell ref="E1:E2"/>
    <mergeCell ref="D1:D2"/>
    <mergeCell ref="C1:C2"/>
    <mergeCell ref="B1:B2"/>
    <mergeCell ref="A1:A2"/>
    <mergeCell ref="R1:S1"/>
    <mergeCell ref="L1:L2"/>
    <mergeCell ref="F1:F2"/>
    <mergeCell ref="M1:M2"/>
    <mergeCell ref="N1:N2"/>
    <mergeCell ref="O1:O2"/>
    <mergeCell ref="P1:Q1"/>
    <mergeCell ref="K1:K2"/>
    <mergeCell ref="J1:J2"/>
    <mergeCell ref="I1:I2"/>
    <mergeCell ref="H1:H2"/>
    <mergeCell ref="G1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rightToLeft="1" topLeftCell="A7" zoomScale="70" zoomScaleNormal="70" workbookViewId="0">
      <selection activeCell="H8" sqref="H8"/>
    </sheetView>
  </sheetViews>
  <sheetFormatPr defaultRowHeight="19.5" x14ac:dyDescent="0.5"/>
  <cols>
    <col min="1" max="1" width="21.375" style="2" customWidth="1"/>
    <col min="2" max="2" width="25.375" style="2" customWidth="1"/>
    <col min="3" max="3" width="17.375" style="2" customWidth="1"/>
    <col min="4" max="4" width="22" customWidth="1"/>
    <col min="5" max="5" width="20.375" customWidth="1"/>
    <col min="6" max="8" width="23.75" customWidth="1"/>
    <col min="9" max="9" width="23.25" customWidth="1"/>
    <col min="10" max="10" width="26.25" customWidth="1"/>
    <col min="11" max="11" width="22" customWidth="1"/>
    <col min="12" max="12" width="50.75" bestFit="1" customWidth="1"/>
    <col min="13" max="13" width="46" customWidth="1"/>
    <col min="14" max="14" width="25.625" customWidth="1"/>
    <col min="15" max="15" width="46" bestFit="1" customWidth="1"/>
    <col min="16" max="16" width="28.125" customWidth="1"/>
    <col min="17" max="17" width="59.375" bestFit="1" customWidth="1"/>
    <col min="18" max="18" width="64.125" bestFit="1" customWidth="1"/>
    <col min="19" max="19" width="20.125" customWidth="1"/>
    <col min="20" max="21" width="19.375" customWidth="1"/>
    <col min="22" max="22" width="21.75" customWidth="1"/>
  </cols>
  <sheetData>
    <row r="1" spans="1:22" ht="20.25" thickTop="1" x14ac:dyDescent="0.5">
      <c r="A1" s="108" t="s">
        <v>31</v>
      </c>
      <c r="B1" s="109"/>
    </row>
    <row r="2" spans="1:22" x14ac:dyDescent="0.5">
      <c r="A2" s="110" t="s">
        <v>32</v>
      </c>
      <c r="B2" s="111"/>
    </row>
    <row r="3" spans="1:22" x14ac:dyDescent="0.5">
      <c r="A3" s="110" t="s">
        <v>33</v>
      </c>
      <c r="B3" s="111"/>
    </row>
    <row r="4" spans="1:22" x14ac:dyDescent="0.5">
      <c r="A4" s="110" t="s">
        <v>33</v>
      </c>
      <c r="B4" s="111"/>
    </row>
    <row r="5" spans="1:22" x14ac:dyDescent="0.5">
      <c r="A5" s="110" t="s">
        <v>34</v>
      </c>
      <c r="B5" s="111"/>
    </row>
    <row r="6" spans="1:22" ht="20.25" thickBot="1" x14ac:dyDescent="0.55000000000000004">
      <c r="A6" s="107" t="s">
        <v>35</v>
      </c>
      <c r="B6" s="106"/>
    </row>
    <row r="7" spans="1:22" ht="24" thickTop="1" thickBot="1" x14ac:dyDescent="0.65">
      <c r="C7" s="112"/>
      <c r="D7" s="113" t="s">
        <v>76</v>
      </c>
      <c r="E7" s="114"/>
      <c r="F7" s="113" t="s">
        <v>48</v>
      </c>
      <c r="G7" s="115"/>
      <c r="H7" s="115"/>
      <c r="I7" s="209"/>
      <c r="J7" s="113" t="s">
        <v>49</v>
      </c>
      <c r="K7" s="114"/>
      <c r="L7" s="113" t="s">
        <v>50</v>
      </c>
      <c r="M7" s="115"/>
      <c r="N7" s="115"/>
      <c r="O7" s="115"/>
      <c r="P7" s="114"/>
      <c r="Q7" s="115" t="s">
        <v>61</v>
      </c>
      <c r="R7" s="116"/>
      <c r="S7" s="116" t="s">
        <v>62</v>
      </c>
      <c r="T7" s="117" t="s">
        <v>63</v>
      </c>
      <c r="U7" s="117"/>
      <c r="V7" s="127"/>
    </row>
    <row r="8" spans="1:22" ht="53.25" customHeight="1" thickTop="1" thickBot="1" x14ac:dyDescent="0.55000000000000004">
      <c r="C8" s="119" t="s">
        <v>40</v>
      </c>
      <c r="D8" s="122" t="s">
        <v>41</v>
      </c>
      <c r="E8" s="123" t="s">
        <v>56</v>
      </c>
      <c r="F8" s="122" t="s">
        <v>65</v>
      </c>
      <c r="G8" s="124" t="s">
        <v>43</v>
      </c>
      <c r="H8" s="123" t="s">
        <v>44</v>
      </c>
      <c r="I8" s="210" t="s">
        <v>84</v>
      </c>
      <c r="J8" s="122" t="s">
        <v>66</v>
      </c>
      <c r="K8" s="123" t="s">
        <v>67</v>
      </c>
      <c r="L8" s="122" t="s">
        <v>36</v>
      </c>
      <c r="M8" s="200" t="s">
        <v>73</v>
      </c>
      <c r="N8" s="124" t="s">
        <v>51</v>
      </c>
      <c r="O8" s="124" t="s">
        <v>52</v>
      </c>
      <c r="P8" s="123" t="s">
        <v>37</v>
      </c>
      <c r="Q8" s="196" t="s">
        <v>38</v>
      </c>
      <c r="R8" s="123" t="s">
        <v>59</v>
      </c>
      <c r="S8" s="197" t="s">
        <v>39</v>
      </c>
      <c r="T8" s="198"/>
      <c r="U8" s="125" t="s">
        <v>68</v>
      </c>
      <c r="V8" s="125" t="s">
        <v>26</v>
      </c>
    </row>
    <row r="9" spans="1:22" ht="88.5" customHeight="1" thickTop="1" thickBot="1" x14ac:dyDescent="0.55000000000000004">
      <c r="B9" s="56"/>
      <c r="C9" s="181" t="s">
        <v>64</v>
      </c>
      <c r="D9" s="202" t="s">
        <v>71</v>
      </c>
      <c r="E9" s="201" t="s">
        <v>57</v>
      </c>
      <c r="F9" s="202" t="s">
        <v>42</v>
      </c>
      <c r="G9" s="121"/>
      <c r="H9" s="121"/>
      <c r="I9" s="201"/>
      <c r="J9" s="202" t="s">
        <v>45</v>
      </c>
      <c r="K9" s="201" t="s">
        <v>46</v>
      </c>
      <c r="L9" s="202" t="s">
        <v>80</v>
      </c>
      <c r="M9" s="121" t="s">
        <v>81</v>
      </c>
      <c r="N9" s="121" t="s">
        <v>54</v>
      </c>
      <c r="O9" s="121" t="s">
        <v>53</v>
      </c>
      <c r="P9" s="201" t="s">
        <v>55</v>
      </c>
      <c r="Q9" s="202" t="s">
        <v>77</v>
      </c>
      <c r="R9" s="201" t="s">
        <v>78</v>
      </c>
      <c r="S9" s="120"/>
      <c r="T9" s="120"/>
      <c r="U9" s="199"/>
      <c r="V9" s="128"/>
    </row>
    <row r="10" spans="1:22" ht="20.25" thickTop="1" x14ac:dyDescent="0.5">
      <c r="B10" s="56"/>
      <c r="C10" s="182"/>
      <c r="D10" s="134"/>
      <c r="E10" s="135"/>
      <c r="F10" s="134"/>
      <c r="G10" s="150"/>
      <c r="H10" s="136"/>
      <c r="I10" s="163"/>
      <c r="J10" s="134"/>
      <c r="K10" s="135"/>
      <c r="L10" s="134"/>
      <c r="M10" s="160"/>
      <c r="N10" s="136"/>
      <c r="O10" s="150"/>
      <c r="P10" s="163"/>
      <c r="Q10" s="171"/>
      <c r="R10" s="194"/>
      <c r="S10" s="174"/>
      <c r="T10" s="140"/>
      <c r="U10" s="140"/>
      <c r="V10" s="127"/>
    </row>
    <row r="11" spans="1:22" x14ac:dyDescent="0.5">
      <c r="B11" s="56"/>
      <c r="C11" s="183"/>
      <c r="D11" s="137"/>
      <c r="E11" s="138"/>
      <c r="F11" s="137"/>
      <c r="G11" s="139"/>
      <c r="H11" s="139"/>
      <c r="I11" s="152"/>
      <c r="J11" s="175"/>
      <c r="K11" s="152"/>
      <c r="L11" s="137"/>
      <c r="M11" s="159"/>
      <c r="N11" s="139"/>
      <c r="O11" s="139"/>
      <c r="P11" s="138"/>
      <c r="Q11" s="170"/>
      <c r="R11" s="138"/>
      <c r="S11" s="152"/>
      <c r="T11" s="141"/>
      <c r="U11" s="141"/>
      <c r="V11" s="158"/>
    </row>
    <row r="12" spans="1:22" x14ac:dyDescent="0.5">
      <c r="B12" s="56"/>
      <c r="C12" s="182"/>
      <c r="D12" s="134"/>
      <c r="E12" s="135"/>
      <c r="F12" s="134"/>
      <c r="G12" s="136"/>
      <c r="H12" s="136"/>
      <c r="I12" s="163"/>
      <c r="J12" s="180"/>
      <c r="K12" s="163"/>
      <c r="L12" s="134"/>
      <c r="M12" s="160"/>
      <c r="N12" s="136"/>
      <c r="O12" s="136"/>
      <c r="P12" s="135"/>
      <c r="Q12" s="171"/>
      <c r="R12" s="135"/>
      <c r="S12" s="163"/>
      <c r="T12" s="142"/>
      <c r="U12" s="142"/>
      <c r="V12" s="129"/>
    </row>
    <row r="13" spans="1:22" x14ac:dyDescent="0.5">
      <c r="B13" s="56"/>
      <c r="C13" s="183"/>
      <c r="D13" s="137"/>
      <c r="E13" s="138"/>
      <c r="F13" s="137"/>
      <c r="G13" s="139"/>
      <c r="H13" s="139"/>
      <c r="I13" s="152"/>
      <c r="J13" s="137"/>
      <c r="K13" s="138"/>
      <c r="L13" s="137"/>
      <c r="M13" s="159"/>
      <c r="N13" s="139"/>
      <c r="O13" s="139"/>
      <c r="P13" s="138"/>
      <c r="Q13" s="170"/>
      <c r="R13" s="138"/>
      <c r="S13" s="152"/>
      <c r="T13" s="141"/>
      <c r="U13" s="141"/>
      <c r="V13" s="158"/>
    </row>
    <row r="14" spans="1:22" x14ac:dyDescent="0.5">
      <c r="B14" s="56"/>
      <c r="C14" s="182"/>
      <c r="D14" s="134"/>
      <c r="E14" s="135"/>
      <c r="F14" s="134"/>
      <c r="G14" s="136"/>
      <c r="H14" s="136"/>
      <c r="I14" s="163"/>
      <c r="J14" s="134"/>
      <c r="K14" s="135"/>
      <c r="L14" s="134"/>
      <c r="M14" s="160"/>
      <c r="N14" s="136"/>
      <c r="O14" s="136"/>
      <c r="P14" s="135"/>
      <c r="Q14" s="171"/>
      <c r="R14" s="135"/>
      <c r="S14" s="163"/>
      <c r="T14" s="142"/>
      <c r="U14" s="142"/>
      <c r="V14" s="129"/>
    </row>
    <row r="15" spans="1:22" x14ac:dyDescent="0.5">
      <c r="B15" s="56"/>
      <c r="C15" s="183"/>
      <c r="D15" s="137"/>
      <c r="E15" s="138"/>
      <c r="F15" s="137"/>
      <c r="G15" s="139"/>
      <c r="H15" s="139"/>
      <c r="I15" s="152"/>
      <c r="J15" s="137"/>
      <c r="K15" s="138"/>
      <c r="L15" s="137"/>
      <c r="M15" s="159"/>
      <c r="N15" s="139"/>
      <c r="O15" s="139"/>
      <c r="P15" s="138"/>
      <c r="Q15" s="170"/>
      <c r="R15" s="138"/>
      <c r="S15" s="152"/>
      <c r="T15" s="141"/>
      <c r="U15" s="141"/>
      <c r="V15" s="158"/>
    </row>
    <row r="16" spans="1:22" x14ac:dyDescent="0.5">
      <c r="B16" s="56"/>
      <c r="C16" s="184"/>
      <c r="D16" s="144"/>
      <c r="E16" s="145"/>
      <c r="F16" s="144"/>
      <c r="G16" s="146"/>
      <c r="H16" s="146"/>
      <c r="I16" s="164"/>
      <c r="J16" s="144"/>
      <c r="K16" s="145"/>
      <c r="L16" s="144"/>
      <c r="M16" s="161"/>
      <c r="N16" s="146"/>
      <c r="O16" s="146"/>
      <c r="P16" s="145"/>
      <c r="Q16" s="172"/>
      <c r="R16" s="145"/>
      <c r="S16" s="164"/>
      <c r="T16" s="147"/>
      <c r="U16" s="147"/>
      <c r="V16" s="195"/>
    </row>
    <row r="17" spans="2:22" customFormat="1" x14ac:dyDescent="0.5">
      <c r="B17" s="56"/>
      <c r="C17" s="183"/>
      <c r="D17" s="137"/>
      <c r="E17" s="138"/>
      <c r="F17" s="137"/>
      <c r="G17" s="139"/>
      <c r="H17" s="139"/>
      <c r="I17" s="152"/>
      <c r="J17" s="137"/>
      <c r="K17" s="138"/>
      <c r="L17" s="137"/>
      <c r="M17" s="159"/>
      <c r="N17" s="139"/>
      <c r="O17" s="139"/>
      <c r="P17" s="138"/>
      <c r="Q17" s="170"/>
      <c r="R17" s="138"/>
      <c r="S17" s="152"/>
      <c r="T17" s="141"/>
      <c r="U17" s="141"/>
      <c r="V17" s="158"/>
    </row>
    <row r="18" spans="2:22" customFormat="1" x14ac:dyDescent="0.5">
      <c r="B18" s="56"/>
      <c r="C18" s="185"/>
      <c r="D18" s="148"/>
      <c r="E18" s="149"/>
      <c r="F18" s="148"/>
      <c r="G18" s="150"/>
      <c r="H18" s="150"/>
      <c r="I18" s="165"/>
      <c r="J18" s="148"/>
      <c r="K18" s="149"/>
      <c r="L18" s="148"/>
      <c r="M18" s="162"/>
      <c r="N18" s="150"/>
      <c r="O18" s="150"/>
      <c r="P18" s="149"/>
      <c r="Q18" s="173"/>
      <c r="R18" s="149"/>
      <c r="S18" s="165"/>
      <c r="T18" s="151"/>
      <c r="U18" s="151"/>
      <c r="V18" s="157"/>
    </row>
    <row r="19" spans="2:22" customFormat="1" x14ac:dyDescent="0.5">
      <c r="B19" s="56"/>
      <c r="C19" s="163"/>
      <c r="D19" s="134"/>
      <c r="E19" s="135"/>
      <c r="F19" s="134"/>
      <c r="G19" s="136"/>
      <c r="H19" s="136"/>
      <c r="I19" s="163"/>
      <c r="J19" s="134"/>
      <c r="K19" s="135"/>
      <c r="L19" s="134"/>
      <c r="M19" s="160"/>
      <c r="N19" s="136"/>
      <c r="O19" s="136"/>
      <c r="P19" s="135"/>
      <c r="Q19" s="171"/>
      <c r="R19" s="135"/>
      <c r="S19" s="163"/>
      <c r="T19" s="142"/>
      <c r="U19" s="142"/>
      <c r="V19" s="129"/>
    </row>
    <row r="20" spans="2:22" customFormat="1" x14ac:dyDescent="0.5">
      <c r="B20" s="56"/>
      <c r="C20" s="164"/>
      <c r="D20" s="144"/>
      <c r="E20" s="145"/>
      <c r="F20" s="144"/>
      <c r="G20" s="146"/>
      <c r="H20" s="146"/>
      <c r="I20" s="164"/>
      <c r="J20" s="144"/>
      <c r="K20" s="145"/>
      <c r="L20" s="144"/>
      <c r="M20" s="161"/>
      <c r="N20" s="146"/>
      <c r="O20" s="146"/>
      <c r="P20" s="145"/>
      <c r="Q20" s="172"/>
      <c r="R20" s="145"/>
      <c r="S20" s="164"/>
      <c r="T20" s="147"/>
      <c r="U20" s="147"/>
      <c r="V20" s="195"/>
    </row>
    <row r="21" spans="2:22" customFormat="1" x14ac:dyDescent="0.5">
      <c r="B21" s="56"/>
      <c r="C21" s="152"/>
      <c r="D21" s="170"/>
      <c r="E21" s="143"/>
      <c r="F21" s="137"/>
      <c r="G21" s="137"/>
      <c r="H21" s="139"/>
      <c r="I21" s="152"/>
      <c r="J21" s="137"/>
      <c r="K21" s="138"/>
      <c r="L21" s="175"/>
      <c r="M21" s="139"/>
      <c r="N21" s="137"/>
      <c r="O21" s="137"/>
      <c r="P21" s="138"/>
      <c r="Q21" s="170"/>
      <c r="R21" s="138"/>
      <c r="S21" s="152"/>
      <c r="T21" s="141"/>
      <c r="U21" s="141"/>
      <c r="V21" s="158"/>
    </row>
    <row r="22" spans="2:22" customFormat="1" x14ac:dyDescent="0.5">
      <c r="B22" s="56"/>
      <c r="C22" s="186"/>
      <c r="D22" s="153"/>
      <c r="E22" s="189"/>
      <c r="F22" s="166"/>
      <c r="G22" s="166"/>
      <c r="H22" s="203"/>
      <c r="I22" s="154"/>
      <c r="J22" s="176"/>
      <c r="K22" s="154"/>
      <c r="L22" s="176"/>
      <c r="M22" s="203"/>
      <c r="N22" s="166"/>
      <c r="O22" s="166"/>
      <c r="P22" s="154"/>
      <c r="Q22" s="153"/>
      <c r="R22" s="189"/>
      <c r="S22" s="154"/>
      <c r="T22" s="158"/>
      <c r="U22" s="153"/>
      <c r="V22" s="158"/>
    </row>
    <row r="23" spans="2:22" customFormat="1" x14ac:dyDescent="0.5">
      <c r="B23" s="56"/>
      <c r="C23" s="187"/>
      <c r="D23" s="132"/>
      <c r="E23" s="190"/>
      <c r="F23" s="167"/>
      <c r="G23" s="167"/>
      <c r="H23" s="204"/>
      <c r="I23" s="133"/>
      <c r="J23" s="177"/>
      <c r="K23" s="133"/>
      <c r="L23" s="177"/>
      <c r="M23" s="204"/>
      <c r="N23" s="167"/>
      <c r="O23" s="167"/>
      <c r="P23" s="133"/>
      <c r="Q23" s="132"/>
      <c r="R23" s="190"/>
      <c r="S23" s="133"/>
      <c r="T23" s="157"/>
      <c r="U23" s="132"/>
      <c r="V23" s="157"/>
    </row>
    <row r="24" spans="2:22" customFormat="1" x14ac:dyDescent="0.5">
      <c r="B24" s="56"/>
      <c r="C24" s="131"/>
      <c r="D24" s="118"/>
      <c r="E24" s="191"/>
      <c r="F24" s="168"/>
      <c r="G24" s="168"/>
      <c r="H24" s="205"/>
      <c r="I24" s="126"/>
      <c r="J24" s="178"/>
      <c r="K24" s="126"/>
      <c r="L24" s="178"/>
      <c r="M24" s="205"/>
      <c r="N24" s="168"/>
      <c r="O24" s="168"/>
      <c r="P24" s="126"/>
      <c r="Q24" s="118"/>
      <c r="R24" s="191"/>
      <c r="S24" s="126"/>
      <c r="T24" s="129"/>
      <c r="U24" s="118"/>
      <c r="V24" s="129"/>
    </row>
    <row r="25" spans="2:22" customFormat="1" x14ac:dyDescent="0.5">
      <c r="B25" s="56"/>
      <c r="C25" s="186"/>
      <c r="D25" s="153"/>
      <c r="E25" s="189"/>
      <c r="F25" s="166"/>
      <c r="G25" s="166"/>
      <c r="H25" s="203"/>
      <c r="I25" s="154"/>
      <c r="J25" s="176"/>
      <c r="K25" s="154"/>
      <c r="L25" s="176"/>
      <c r="M25" s="203"/>
      <c r="N25" s="166"/>
      <c r="O25" s="166"/>
      <c r="P25" s="154"/>
      <c r="Q25" s="153"/>
      <c r="R25" s="189"/>
      <c r="S25" s="154"/>
      <c r="T25" s="158"/>
      <c r="U25" s="153"/>
      <c r="V25" s="158"/>
    </row>
    <row r="26" spans="2:22" customFormat="1" x14ac:dyDescent="0.5">
      <c r="B26" s="56"/>
      <c r="C26" s="131"/>
      <c r="D26" s="118"/>
      <c r="E26" s="191"/>
      <c r="F26" s="168"/>
      <c r="G26" s="168"/>
      <c r="H26" s="205"/>
      <c r="I26" s="126"/>
      <c r="J26" s="178"/>
      <c r="K26" s="126"/>
      <c r="L26" s="178"/>
      <c r="M26" s="205"/>
      <c r="N26" s="168"/>
      <c r="O26" s="168"/>
      <c r="P26" s="126"/>
      <c r="Q26" s="118"/>
      <c r="R26" s="191"/>
      <c r="S26" s="126"/>
      <c r="T26" s="129"/>
      <c r="U26" s="118"/>
      <c r="V26" s="129"/>
    </row>
    <row r="27" spans="2:22" customFormat="1" x14ac:dyDescent="0.5">
      <c r="B27" s="56"/>
      <c r="C27" s="186"/>
      <c r="D27" s="153"/>
      <c r="E27" s="189"/>
      <c r="F27" s="166"/>
      <c r="G27" s="166"/>
      <c r="H27" s="203"/>
      <c r="I27" s="154"/>
      <c r="J27" s="176"/>
      <c r="K27" s="154"/>
      <c r="L27" s="176"/>
      <c r="M27" s="203"/>
      <c r="N27" s="166"/>
      <c r="O27" s="166"/>
      <c r="P27" s="154"/>
      <c r="Q27" s="153"/>
      <c r="R27" s="189"/>
      <c r="S27" s="154"/>
      <c r="T27" s="158"/>
      <c r="U27" s="153"/>
      <c r="V27" s="158"/>
    </row>
    <row r="28" spans="2:22" customFormat="1" x14ac:dyDescent="0.5">
      <c r="B28" s="56"/>
      <c r="C28" s="188"/>
      <c r="D28" s="155"/>
      <c r="E28" s="192"/>
      <c r="F28" s="169"/>
      <c r="G28" s="169"/>
      <c r="H28" s="206"/>
      <c r="I28" s="156"/>
      <c r="J28" s="179"/>
      <c r="K28" s="156"/>
      <c r="L28" s="179"/>
      <c r="M28" s="206"/>
      <c r="N28" s="169"/>
      <c r="O28" s="169"/>
      <c r="P28" s="156"/>
      <c r="Q28" s="155"/>
      <c r="R28" s="192"/>
      <c r="S28" s="156"/>
      <c r="T28" s="158"/>
      <c r="U28" s="155"/>
      <c r="V28" s="195"/>
    </row>
    <row r="29" spans="2:22" customFormat="1" x14ac:dyDescent="0.5">
      <c r="B29" s="56"/>
      <c r="C29" s="186"/>
      <c r="D29" s="153"/>
      <c r="E29" s="189"/>
      <c r="F29" s="166"/>
      <c r="G29" s="166"/>
      <c r="H29" s="203"/>
      <c r="I29" s="154"/>
      <c r="J29" s="176"/>
      <c r="K29" s="154"/>
      <c r="L29" s="176"/>
      <c r="M29" s="203"/>
      <c r="N29" s="166"/>
      <c r="O29" s="166"/>
      <c r="P29" s="154"/>
      <c r="Q29" s="153"/>
      <c r="R29" s="189"/>
      <c r="S29" s="154"/>
      <c r="T29" s="158"/>
      <c r="U29" s="158"/>
      <c r="V29" s="158"/>
    </row>
    <row r="30" spans="2:22" customFormat="1" x14ac:dyDescent="0.5">
      <c r="B30" s="56"/>
      <c r="C30" s="187"/>
      <c r="D30" s="132"/>
      <c r="E30" s="193"/>
      <c r="F30" s="167"/>
      <c r="G30" s="167"/>
      <c r="H30" s="204"/>
      <c r="I30" s="133"/>
      <c r="J30" s="177"/>
      <c r="K30" s="133"/>
      <c r="L30" s="177"/>
      <c r="M30" s="204"/>
      <c r="N30" s="167"/>
      <c r="O30" s="167"/>
      <c r="P30" s="133"/>
      <c r="Q30" s="132"/>
      <c r="R30" s="193"/>
      <c r="S30" s="133"/>
      <c r="T30" s="157"/>
      <c r="U30" s="157"/>
      <c r="V30" s="157"/>
    </row>
  </sheetData>
  <pageMargins left="0.7" right="0.7" top="0.75" bottom="0.75" header="0.3" footer="0.3"/>
  <pageSetup orientation="portrait" horizontalDpi="200" verticalDpi="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rightToLeft="1" workbookViewId="0">
      <selection sqref="A1:F7"/>
    </sheetView>
  </sheetViews>
  <sheetFormatPr defaultRowHeight="14.25" x14ac:dyDescent="0.2"/>
  <cols>
    <col min="1" max="1" width="19.375" customWidth="1"/>
    <col min="2" max="2" width="19.875" customWidth="1"/>
    <col min="3" max="3" width="20" customWidth="1"/>
    <col min="4" max="4" width="12.75" customWidth="1"/>
    <col min="5" max="5" width="12.875" customWidth="1"/>
    <col min="6" max="6" width="17.5" customWidth="1"/>
  </cols>
  <sheetData>
    <row r="1" spans="1:6" ht="22.5" x14ac:dyDescent="0.6">
      <c r="A1" s="254" t="s">
        <v>104</v>
      </c>
      <c r="B1" s="255" t="s">
        <v>105</v>
      </c>
      <c r="C1" s="255" t="s">
        <v>106</v>
      </c>
      <c r="D1" s="255" t="s">
        <v>107</v>
      </c>
      <c r="E1" s="255" t="s">
        <v>108</v>
      </c>
      <c r="F1" s="255" t="s">
        <v>109</v>
      </c>
    </row>
    <row r="2" spans="1:6" ht="19.5" x14ac:dyDescent="0.5">
      <c r="A2" s="256" t="s">
        <v>110</v>
      </c>
      <c r="B2" s="257" t="s">
        <v>111</v>
      </c>
      <c r="C2" s="314" t="s">
        <v>112</v>
      </c>
      <c r="D2" s="314"/>
      <c r="E2" s="258" t="s">
        <v>113</v>
      </c>
      <c r="F2" s="258" t="s">
        <v>114</v>
      </c>
    </row>
    <row r="3" spans="1:6" ht="19.5" x14ac:dyDescent="0.5">
      <c r="A3" s="256" t="s">
        <v>115</v>
      </c>
      <c r="B3" s="257" t="s">
        <v>111</v>
      </c>
      <c r="C3" s="314" t="s">
        <v>116</v>
      </c>
      <c r="D3" s="314"/>
      <c r="E3" s="258" t="s">
        <v>117</v>
      </c>
      <c r="F3" s="258" t="s">
        <v>118</v>
      </c>
    </row>
    <row r="4" spans="1:6" ht="19.5" x14ac:dyDescent="0.5">
      <c r="A4" s="256" t="s">
        <v>119</v>
      </c>
      <c r="B4" s="257" t="s">
        <v>111</v>
      </c>
      <c r="C4" s="258" t="s">
        <v>112</v>
      </c>
      <c r="D4" s="258" t="s">
        <v>120</v>
      </c>
      <c r="E4" s="314" t="s">
        <v>121</v>
      </c>
      <c r="F4" s="314"/>
    </row>
    <row r="5" spans="1:6" ht="19.5" x14ac:dyDescent="0.5">
      <c r="A5" s="256" t="s">
        <v>122</v>
      </c>
      <c r="B5" s="257" t="s">
        <v>111</v>
      </c>
      <c r="C5" s="314" t="s">
        <v>116</v>
      </c>
      <c r="D5" s="314"/>
      <c r="E5" s="314" t="s">
        <v>123</v>
      </c>
      <c r="F5" s="314"/>
    </row>
    <row r="6" spans="1:6" ht="19.5" x14ac:dyDescent="0.5">
      <c r="A6" s="256" t="s">
        <v>124</v>
      </c>
      <c r="B6" s="315" t="s">
        <v>125</v>
      </c>
      <c r="C6" s="315"/>
      <c r="D6" s="258" t="s">
        <v>112</v>
      </c>
      <c r="E6" s="314" t="s">
        <v>126</v>
      </c>
      <c r="F6" s="314"/>
    </row>
    <row r="7" spans="1:6" ht="19.5" x14ac:dyDescent="0.5">
      <c r="A7" s="256" t="s">
        <v>127</v>
      </c>
      <c r="B7" s="257" t="s">
        <v>111</v>
      </c>
      <c r="C7" s="314" t="s">
        <v>128</v>
      </c>
      <c r="D7" s="314"/>
      <c r="E7" s="314" t="s">
        <v>129</v>
      </c>
      <c r="F7" s="314"/>
    </row>
  </sheetData>
  <mergeCells count="9">
    <mergeCell ref="C7:D7"/>
    <mergeCell ref="E7:F7"/>
    <mergeCell ref="C2:D2"/>
    <mergeCell ref="C3:D3"/>
    <mergeCell ref="E4:F4"/>
    <mergeCell ref="C5:D5"/>
    <mergeCell ref="E5:F5"/>
    <mergeCell ref="B6:C6"/>
    <mergeCell ref="E6:F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rightToLeft="1" workbookViewId="0">
      <selection sqref="A1:F7"/>
    </sheetView>
  </sheetViews>
  <sheetFormatPr defaultRowHeight="14.25" x14ac:dyDescent="0.2"/>
  <cols>
    <col min="1" max="1" width="21.5" customWidth="1"/>
    <col min="2" max="2" width="18.625" customWidth="1"/>
    <col min="3" max="3" width="16" customWidth="1"/>
    <col min="4" max="4" width="13.75" customWidth="1"/>
    <col min="5" max="5" width="19.375" customWidth="1"/>
    <col min="6" max="6" width="21.125" customWidth="1"/>
  </cols>
  <sheetData>
    <row r="1" spans="1:6" ht="22.5" x14ac:dyDescent="0.6">
      <c r="A1" s="254" t="s">
        <v>104</v>
      </c>
      <c r="B1" s="255" t="s">
        <v>105</v>
      </c>
      <c r="C1" s="255" t="s">
        <v>106</v>
      </c>
      <c r="D1" s="255" t="s">
        <v>107</v>
      </c>
      <c r="E1" s="255" t="s">
        <v>108</v>
      </c>
      <c r="F1" s="255" t="s">
        <v>109</v>
      </c>
    </row>
    <row r="2" spans="1:6" ht="19.5" x14ac:dyDescent="0.5">
      <c r="A2" s="256" t="s">
        <v>110</v>
      </c>
      <c r="B2" s="257" t="s">
        <v>130</v>
      </c>
      <c r="C2" s="314" t="s">
        <v>116</v>
      </c>
      <c r="D2" s="314"/>
      <c r="E2" s="258" t="s">
        <v>113</v>
      </c>
      <c r="F2" s="258" t="s">
        <v>114</v>
      </c>
    </row>
    <row r="3" spans="1:6" ht="19.5" x14ac:dyDescent="0.5">
      <c r="A3" s="256" t="s">
        <v>115</v>
      </c>
      <c r="B3" s="257" t="s">
        <v>130</v>
      </c>
      <c r="C3" s="314" t="s">
        <v>112</v>
      </c>
      <c r="D3" s="314"/>
      <c r="E3" s="258" t="s">
        <v>117</v>
      </c>
      <c r="F3" s="258" t="s">
        <v>118</v>
      </c>
    </row>
    <row r="4" spans="1:6" ht="19.5" x14ac:dyDescent="0.5">
      <c r="A4" s="256" t="s">
        <v>119</v>
      </c>
      <c r="B4" s="257" t="s">
        <v>130</v>
      </c>
      <c r="C4" s="314" t="s">
        <v>116</v>
      </c>
      <c r="D4" s="314"/>
      <c r="E4" s="314" t="s">
        <v>121</v>
      </c>
      <c r="F4" s="314"/>
    </row>
    <row r="5" spans="1:6" ht="19.5" x14ac:dyDescent="0.5">
      <c r="A5" s="256" t="s">
        <v>122</v>
      </c>
      <c r="B5" s="257" t="s">
        <v>130</v>
      </c>
      <c r="C5" s="314" t="s">
        <v>112</v>
      </c>
      <c r="D5" s="314"/>
      <c r="E5" s="314" t="s">
        <v>123</v>
      </c>
      <c r="F5" s="314"/>
    </row>
    <row r="6" spans="1:6" ht="19.5" x14ac:dyDescent="0.5">
      <c r="A6" s="256" t="s">
        <v>124</v>
      </c>
      <c r="B6" s="315" t="s">
        <v>125</v>
      </c>
      <c r="C6" s="315"/>
      <c r="D6" s="258" t="s">
        <v>131</v>
      </c>
      <c r="E6" s="314" t="s">
        <v>126</v>
      </c>
      <c r="F6" s="314"/>
    </row>
    <row r="7" spans="1:6" ht="19.5" x14ac:dyDescent="0.5">
      <c r="A7" s="256" t="s">
        <v>127</v>
      </c>
      <c r="B7" s="257" t="s">
        <v>130</v>
      </c>
      <c r="C7" s="314" t="s">
        <v>128</v>
      </c>
      <c r="D7" s="314"/>
      <c r="E7" s="314" t="s">
        <v>129</v>
      </c>
      <c r="F7" s="314"/>
    </row>
  </sheetData>
  <mergeCells count="10">
    <mergeCell ref="B6:C6"/>
    <mergeCell ref="E6:F6"/>
    <mergeCell ref="C7:D7"/>
    <mergeCell ref="E7:F7"/>
    <mergeCell ref="C2:D2"/>
    <mergeCell ref="C3:D3"/>
    <mergeCell ref="C4:D4"/>
    <mergeCell ref="E4:F4"/>
    <mergeCell ref="C5:D5"/>
    <mergeCell ref="E5:F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rightToLeft="1" topLeftCell="C1" workbookViewId="0">
      <selection activeCell="H8" sqref="H8"/>
    </sheetView>
  </sheetViews>
  <sheetFormatPr defaultRowHeight="19.5" x14ac:dyDescent="0.5"/>
  <cols>
    <col min="1" max="1" width="21.375" style="2" customWidth="1"/>
    <col min="2" max="2" width="25.375" style="2" customWidth="1"/>
    <col min="3" max="3" width="17.375" style="2" customWidth="1"/>
    <col min="4" max="4" width="22" customWidth="1"/>
    <col min="5" max="5" width="20.375" customWidth="1"/>
    <col min="6" max="9" width="23.75" customWidth="1"/>
    <col min="10" max="10" width="23.25" customWidth="1"/>
    <col min="11" max="11" width="26.25" customWidth="1"/>
    <col min="12" max="12" width="22" customWidth="1"/>
    <col min="13" max="13" width="50.75" bestFit="1" customWidth="1"/>
    <col min="14" max="14" width="46" customWidth="1"/>
    <col min="15" max="15" width="25.625" customWidth="1"/>
    <col min="16" max="16" width="46" bestFit="1" customWidth="1"/>
    <col min="17" max="17" width="28.125" customWidth="1"/>
    <col min="18" max="18" width="59.375" bestFit="1" customWidth="1"/>
    <col min="19" max="19" width="64.125" bestFit="1" customWidth="1"/>
    <col min="20" max="20" width="20.125" customWidth="1"/>
    <col min="21" max="22" width="19.375" customWidth="1"/>
    <col min="23" max="23" width="21.75" customWidth="1"/>
  </cols>
  <sheetData>
    <row r="1" spans="1:23" ht="20.25" thickTop="1" x14ac:dyDescent="0.5">
      <c r="A1" s="108" t="s">
        <v>31</v>
      </c>
      <c r="B1" s="109"/>
    </row>
    <row r="2" spans="1:23" x14ac:dyDescent="0.5">
      <c r="A2" s="110" t="s">
        <v>32</v>
      </c>
      <c r="B2" s="111"/>
    </row>
    <row r="3" spans="1:23" x14ac:dyDescent="0.5">
      <c r="A3" s="110" t="s">
        <v>33</v>
      </c>
      <c r="B3" s="111"/>
    </row>
    <row r="4" spans="1:23" x14ac:dyDescent="0.5">
      <c r="A4" s="110" t="s">
        <v>33</v>
      </c>
      <c r="B4" s="111"/>
    </row>
    <row r="5" spans="1:23" x14ac:dyDescent="0.5">
      <c r="A5" s="110" t="s">
        <v>34</v>
      </c>
      <c r="B5" s="111"/>
    </row>
    <row r="6" spans="1:23" ht="20.25" thickBot="1" x14ac:dyDescent="0.55000000000000004">
      <c r="A6" s="107" t="s">
        <v>35</v>
      </c>
      <c r="B6" s="106"/>
    </row>
    <row r="7" spans="1:23" ht="24" thickTop="1" thickBot="1" x14ac:dyDescent="0.65">
      <c r="C7" s="112"/>
      <c r="D7" s="113" t="s">
        <v>47</v>
      </c>
      <c r="E7" s="114"/>
      <c r="F7" s="113" t="s">
        <v>48</v>
      </c>
      <c r="G7" s="115"/>
      <c r="H7" s="115"/>
      <c r="I7" s="115"/>
      <c r="J7" s="116"/>
      <c r="K7" s="113" t="s">
        <v>49</v>
      </c>
      <c r="L7" s="114"/>
      <c r="M7" s="113" t="s">
        <v>50</v>
      </c>
      <c r="N7" s="115"/>
      <c r="O7" s="115"/>
      <c r="P7" s="115"/>
      <c r="Q7" s="114"/>
      <c r="R7" s="115" t="s">
        <v>61</v>
      </c>
      <c r="S7" s="116"/>
      <c r="T7" s="116" t="s">
        <v>62</v>
      </c>
      <c r="U7" s="117" t="s">
        <v>63</v>
      </c>
      <c r="V7" s="117"/>
      <c r="W7" s="127"/>
    </row>
    <row r="8" spans="1:23" ht="53.25" customHeight="1" thickTop="1" thickBot="1" x14ac:dyDescent="0.55000000000000004">
      <c r="C8" s="119" t="s">
        <v>40</v>
      </c>
      <c r="D8" s="122" t="s">
        <v>69</v>
      </c>
      <c r="E8" s="123" t="s">
        <v>70</v>
      </c>
      <c r="F8" s="122" t="s">
        <v>65</v>
      </c>
      <c r="G8" s="124" t="s">
        <v>43</v>
      </c>
      <c r="H8" s="124" t="s">
        <v>44</v>
      </c>
      <c r="I8" s="124" t="s">
        <v>84</v>
      </c>
      <c r="J8" s="197" t="s">
        <v>82</v>
      </c>
      <c r="K8" s="122" t="s">
        <v>66</v>
      </c>
      <c r="L8" s="123" t="s">
        <v>67</v>
      </c>
      <c r="M8" s="122" t="s">
        <v>36</v>
      </c>
      <c r="N8" s="200" t="s">
        <v>73</v>
      </c>
      <c r="O8" s="124" t="s">
        <v>51</v>
      </c>
      <c r="P8" s="124" t="s">
        <v>52</v>
      </c>
      <c r="Q8" s="123" t="s">
        <v>37</v>
      </c>
      <c r="R8" s="196" t="s">
        <v>38</v>
      </c>
      <c r="S8" s="123" t="s">
        <v>59</v>
      </c>
      <c r="T8" s="197" t="s">
        <v>39</v>
      </c>
      <c r="U8" s="198"/>
      <c r="V8" s="125" t="s">
        <v>68</v>
      </c>
      <c r="W8" s="125" t="s">
        <v>26</v>
      </c>
    </row>
    <row r="9" spans="1:23" ht="88.5" customHeight="1" thickTop="1" thickBot="1" x14ac:dyDescent="0.55000000000000004">
      <c r="B9" s="56"/>
      <c r="C9" s="181" t="s">
        <v>64</v>
      </c>
      <c r="D9" s="202" t="s">
        <v>71</v>
      </c>
      <c r="E9" s="201" t="s">
        <v>71</v>
      </c>
      <c r="F9" s="202" t="s">
        <v>42</v>
      </c>
      <c r="G9" s="121"/>
      <c r="H9" s="121"/>
      <c r="I9" s="121"/>
      <c r="J9" s="201"/>
      <c r="K9" s="202" t="s">
        <v>45</v>
      </c>
      <c r="L9" s="201" t="s">
        <v>46</v>
      </c>
      <c r="M9" s="202" t="s">
        <v>60</v>
      </c>
      <c r="N9" s="121" t="s">
        <v>74</v>
      </c>
      <c r="O9" s="121" t="s">
        <v>54</v>
      </c>
      <c r="P9" s="121" t="s">
        <v>53</v>
      </c>
      <c r="Q9" s="201" t="s">
        <v>55</v>
      </c>
      <c r="R9" s="202" t="s">
        <v>77</v>
      </c>
      <c r="S9" s="201" t="s">
        <v>78</v>
      </c>
      <c r="T9" s="120"/>
      <c r="U9" s="120"/>
      <c r="V9" s="199"/>
      <c r="W9" s="128"/>
    </row>
    <row r="10" spans="1:23" ht="20.25" thickTop="1" x14ac:dyDescent="0.5">
      <c r="B10" s="56"/>
      <c r="C10" s="182"/>
      <c r="D10" s="134"/>
      <c r="E10" s="135"/>
      <c r="F10" s="134"/>
      <c r="G10" s="136"/>
      <c r="H10" s="136"/>
      <c r="I10" s="171"/>
      <c r="J10" s="135"/>
      <c r="K10" s="134"/>
      <c r="L10" s="135"/>
      <c r="M10" s="134"/>
      <c r="N10" s="160"/>
      <c r="O10" s="136"/>
      <c r="P10" s="136"/>
      <c r="Q10" s="135"/>
      <c r="R10" s="180"/>
      <c r="S10" s="174"/>
      <c r="T10" s="174"/>
      <c r="U10" s="140"/>
      <c r="V10" s="140"/>
      <c r="W10" s="127"/>
    </row>
    <row r="11" spans="1:23" x14ac:dyDescent="0.5">
      <c r="B11" s="56"/>
      <c r="C11" s="183"/>
      <c r="D11" s="137"/>
      <c r="E11" s="138"/>
      <c r="F11" s="137"/>
      <c r="G11" s="139"/>
      <c r="H11" s="139"/>
      <c r="I11" s="170"/>
      <c r="J11" s="138"/>
      <c r="K11" s="175"/>
      <c r="L11" s="152"/>
      <c r="M11" s="137"/>
      <c r="N11" s="159"/>
      <c r="O11" s="139"/>
      <c r="P11" s="139"/>
      <c r="Q11" s="138"/>
      <c r="R11" s="170"/>
      <c r="S11" s="138"/>
      <c r="T11" s="152"/>
      <c r="U11" s="141"/>
      <c r="V11" s="141"/>
      <c r="W11" s="158"/>
    </row>
    <row r="12" spans="1:23" x14ac:dyDescent="0.5">
      <c r="B12" s="56"/>
      <c r="C12" s="182"/>
      <c r="D12" s="134"/>
      <c r="E12" s="135"/>
      <c r="F12" s="134"/>
      <c r="G12" s="136"/>
      <c r="H12" s="136"/>
      <c r="I12" s="171"/>
      <c r="J12" s="135"/>
      <c r="K12" s="180"/>
      <c r="L12" s="163"/>
      <c r="M12" s="134"/>
      <c r="N12" s="160"/>
      <c r="O12" s="136"/>
      <c r="P12" s="136"/>
      <c r="Q12" s="135"/>
      <c r="R12" s="171"/>
      <c r="S12" s="135"/>
      <c r="T12" s="163"/>
      <c r="U12" s="142"/>
      <c r="V12" s="142"/>
      <c r="W12" s="129"/>
    </row>
    <row r="13" spans="1:23" x14ac:dyDescent="0.5">
      <c r="B13" s="56"/>
      <c r="C13" s="183"/>
      <c r="D13" s="137"/>
      <c r="E13" s="138"/>
      <c r="F13" s="137"/>
      <c r="G13" s="139"/>
      <c r="H13" s="139"/>
      <c r="I13" s="170"/>
      <c r="J13" s="138"/>
      <c r="K13" s="137"/>
      <c r="L13" s="138"/>
      <c r="M13" s="137"/>
      <c r="N13" s="159"/>
      <c r="O13" s="139"/>
      <c r="P13" s="139"/>
      <c r="Q13" s="138"/>
      <c r="R13" s="170"/>
      <c r="S13" s="138"/>
      <c r="T13" s="152"/>
      <c r="U13" s="141"/>
      <c r="V13" s="141"/>
      <c r="W13" s="158"/>
    </row>
    <row r="14" spans="1:23" x14ac:dyDescent="0.5">
      <c r="B14" s="56"/>
      <c r="C14" s="182"/>
      <c r="D14" s="134"/>
      <c r="E14" s="135"/>
      <c r="F14" s="134"/>
      <c r="G14" s="136"/>
      <c r="H14" s="136"/>
      <c r="I14" s="171"/>
      <c r="J14" s="135"/>
      <c r="K14" s="134"/>
      <c r="L14" s="135"/>
      <c r="M14" s="134"/>
      <c r="N14" s="160"/>
      <c r="O14" s="136"/>
      <c r="P14" s="136"/>
      <c r="Q14" s="135"/>
      <c r="R14" s="171"/>
      <c r="S14" s="135"/>
      <c r="T14" s="163"/>
      <c r="U14" s="142"/>
      <c r="V14" s="142"/>
      <c r="W14" s="129"/>
    </row>
    <row r="15" spans="1:23" x14ac:dyDescent="0.5">
      <c r="B15" s="56"/>
      <c r="C15" s="183"/>
      <c r="D15" s="137"/>
      <c r="E15" s="138"/>
      <c r="F15" s="137"/>
      <c r="G15" s="139"/>
      <c r="H15" s="139"/>
      <c r="I15" s="170"/>
      <c r="J15" s="138"/>
      <c r="K15" s="137"/>
      <c r="L15" s="138"/>
      <c r="M15" s="137"/>
      <c r="N15" s="159"/>
      <c r="O15" s="139"/>
      <c r="P15" s="139"/>
      <c r="Q15" s="138"/>
      <c r="R15" s="170"/>
      <c r="S15" s="138"/>
      <c r="T15" s="152"/>
      <c r="U15" s="141"/>
      <c r="V15" s="141"/>
      <c r="W15" s="158"/>
    </row>
    <row r="16" spans="1:23" x14ac:dyDescent="0.5">
      <c r="B16" s="56"/>
      <c r="C16" s="184"/>
      <c r="D16" s="144"/>
      <c r="E16" s="145"/>
      <c r="F16" s="144"/>
      <c r="G16" s="146"/>
      <c r="H16" s="146"/>
      <c r="I16" s="172"/>
      <c r="J16" s="145"/>
      <c r="K16" s="144"/>
      <c r="L16" s="145"/>
      <c r="M16" s="144"/>
      <c r="N16" s="161"/>
      <c r="O16" s="146"/>
      <c r="P16" s="146"/>
      <c r="Q16" s="145"/>
      <c r="R16" s="172"/>
      <c r="S16" s="145"/>
      <c r="T16" s="164"/>
      <c r="U16" s="147"/>
      <c r="V16" s="147"/>
      <c r="W16" s="195"/>
    </row>
    <row r="17" spans="2:23" customFormat="1" x14ac:dyDescent="0.5">
      <c r="B17" s="56"/>
      <c r="C17" s="183"/>
      <c r="D17" s="137"/>
      <c r="E17" s="138"/>
      <c r="F17" s="137"/>
      <c r="G17" s="139"/>
      <c r="H17" s="139"/>
      <c r="I17" s="170"/>
      <c r="J17" s="138"/>
      <c r="K17" s="137"/>
      <c r="L17" s="138"/>
      <c r="M17" s="137"/>
      <c r="N17" s="159"/>
      <c r="O17" s="139"/>
      <c r="P17" s="139"/>
      <c r="Q17" s="138"/>
      <c r="R17" s="170"/>
      <c r="S17" s="138"/>
      <c r="T17" s="152"/>
      <c r="U17" s="141"/>
      <c r="V17" s="141"/>
      <c r="W17" s="158"/>
    </row>
    <row r="18" spans="2:23" customFormat="1" x14ac:dyDescent="0.5">
      <c r="B18" s="56"/>
      <c r="C18" s="185"/>
      <c r="D18" s="148"/>
      <c r="E18" s="149"/>
      <c r="F18" s="148"/>
      <c r="G18" s="150"/>
      <c r="H18" s="150"/>
      <c r="I18" s="173"/>
      <c r="J18" s="149"/>
      <c r="K18" s="148"/>
      <c r="L18" s="149"/>
      <c r="M18" s="148"/>
      <c r="N18" s="162"/>
      <c r="O18" s="150"/>
      <c r="P18" s="150"/>
      <c r="Q18" s="149"/>
      <c r="R18" s="173"/>
      <c r="S18" s="149"/>
      <c r="T18" s="165"/>
      <c r="U18" s="151"/>
      <c r="V18" s="151"/>
      <c r="W18" s="157"/>
    </row>
    <row r="19" spans="2:23" customFormat="1" x14ac:dyDescent="0.5">
      <c r="B19" s="56"/>
      <c r="C19" s="163"/>
      <c r="D19" s="134"/>
      <c r="E19" s="135"/>
      <c r="F19" s="134"/>
      <c r="G19" s="136"/>
      <c r="H19" s="136"/>
      <c r="I19" s="171"/>
      <c r="J19" s="135"/>
      <c r="K19" s="134"/>
      <c r="L19" s="135"/>
      <c r="M19" s="134"/>
      <c r="N19" s="160"/>
      <c r="O19" s="136"/>
      <c r="P19" s="136"/>
      <c r="Q19" s="135"/>
      <c r="R19" s="171"/>
      <c r="S19" s="135"/>
      <c r="T19" s="163"/>
      <c r="U19" s="142"/>
      <c r="V19" s="142"/>
      <c r="W19" s="129"/>
    </row>
    <row r="20" spans="2:23" customFormat="1" x14ac:dyDescent="0.5">
      <c r="B20" s="56"/>
      <c r="C20" s="164"/>
      <c r="D20" s="144"/>
      <c r="E20" s="145"/>
      <c r="F20" s="144"/>
      <c r="G20" s="146"/>
      <c r="H20" s="146"/>
      <c r="I20" s="146"/>
      <c r="J20" s="164"/>
      <c r="K20" s="144"/>
      <c r="L20" s="145"/>
      <c r="M20" s="144"/>
      <c r="N20" s="161"/>
      <c r="O20" s="146"/>
      <c r="P20" s="146"/>
      <c r="Q20" s="145"/>
      <c r="R20" s="172"/>
      <c r="S20" s="145"/>
      <c r="T20" s="164"/>
      <c r="U20" s="147"/>
      <c r="V20" s="147"/>
      <c r="W20" s="195"/>
    </row>
    <row r="21" spans="2:23" customFormat="1" x14ac:dyDescent="0.5">
      <c r="B21" s="56"/>
      <c r="C21" s="152"/>
      <c r="D21" s="170"/>
      <c r="E21" s="143"/>
      <c r="F21" s="137"/>
      <c r="G21" s="137"/>
      <c r="H21" s="139"/>
      <c r="I21" s="139"/>
      <c r="J21" s="152"/>
      <c r="K21" s="137"/>
      <c r="L21" s="138"/>
      <c r="M21" s="175"/>
      <c r="N21" s="170"/>
      <c r="O21" s="137"/>
      <c r="P21" s="137"/>
      <c r="Q21" s="138"/>
      <c r="R21" s="170"/>
      <c r="S21" s="138"/>
      <c r="T21" s="152"/>
      <c r="U21" s="141"/>
      <c r="V21" s="141"/>
      <c r="W21" s="158"/>
    </row>
    <row r="22" spans="2:23" customFormat="1" x14ac:dyDescent="0.5">
      <c r="B22" s="56"/>
      <c r="C22" s="186"/>
      <c r="D22" s="153"/>
      <c r="E22" s="189"/>
      <c r="F22" s="166"/>
      <c r="G22" s="166"/>
      <c r="H22" s="203"/>
      <c r="I22" s="203"/>
      <c r="J22" s="154"/>
      <c r="K22" s="176"/>
      <c r="L22" s="154"/>
      <c r="M22" s="176"/>
      <c r="N22" s="153"/>
      <c r="O22" s="166"/>
      <c r="P22" s="166"/>
      <c r="Q22" s="154"/>
      <c r="R22" s="153"/>
      <c r="S22" s="189"/>
      <c r="T22" s="154"/>
      <c r="U22" s="158"/>
      <c r="V22" s="153"/>
      <c r="W22" s="158"/>
    </row>
    <row r="23" spans="2:23" customFormat="1" x14ac:dyDescent="0.5">
      <c r="B23" s="56"/>
      <c r="C23" s="187"/>
      <c r="D23" s="132"/>
      <c r="E23" s="190"/>
      <c r="F23" s="167"/>
      <c r="G23" s="167"/>
      <c r="H23" s="204"/>
      <c r="I23" s="204"/>
      <c r="J23" s="133"/>
      <c r="K23" s="177"/>
      <c r="L23" s="133"/>
      <c r="M23" s="177"/>
      <c r="N23" s="132"/>
      <c r="O23" s="167"/>
      <c r="P23" s="167"/>
      <c r="Q23" s="133"/>
      <c r="R23" s="132"/>
      <c r="S23" s="190"/>
      <c r="T23" s="133"/>
      <c r="U23" s="157"/>
      <c r="V23" s="132"/>
      <c r="W23" s="157"/>
    </row>
    <row r="24" spans="2:23" customFormat="1" x14ac:dyDescent="0.5">
      <c r="B24" s="56"/>
      <c r="C24" s="131"/>
      <c r="D24" s="118"/>
      <c r="E24" s="191"/>
      <c r="F24" s="168"/>
      <c r="G24" s="168"/>
      <c r="H24" s="205"/>
      <c r="I24" s="205"/>
      <c r="J24" s="126"/>
      <c r="K24" s="178"/>
      <c r="L24" s="126"/>
      <c r="M24" s="178"/>
      <c r="N24" s="130"/>
      <c r="O24" s="168"/>
      <c r="P24" s="168"/>
      <c r="Q24" s="126"/>
      <c r="R24" s="118"/>
      <c r="S24" s="191"/>
      <c r="T24" s="126"/>
      <c r="U24" s="129"/>
      <c r="V24" s="118"/>
      <c r="W24" s="129"/>
    </row>
    <row r="25" spans="2:23" customFormat="1" x14ac:dyDescent="0.5">
      <c r="B25" s="56"/>
      <c r="C25" s="186"/>
      <c r="D25" s="153"/>
      <c r="E25" s="189"/>
      <c r="F25" s="166"/>
      <c r="G25" s="166"/>
      <c r="H25" s="203"/>
      <c r="I25" s="203"/>
      <c r="J25" s="154"/>
      <c r="K25" s="176"/>
      <c r="L25" s="154"/>
      <c r="M25" s="176"/>
      <c r="N25" s="153"/>
      <c r="O25" s="166"/>
      <c r="P25" s="166"/>
      <c r="Q25" s="154"/>
      <c r="R25" s="153"/>
      <c r="S25" s="189"/>
      <c r="T25" s="154"/>
      <c r="U25" s="158"/>
      <c r="V25" s="153"/>
      <c r="W25" s="158"/>
    </row>
    <row r="26" spans="2:23" customFormat="1" x14ac:dyDescent="0.5">
      <c r="B26" s="56"/>
      <c r="C26" s="131"/>
      <c r="D26" s="118"/>
      <c r="E26" s="191"/>
      <c r="F26" s="168"/>
      <c r="G26" s="168"/>
      <c r="H26" s="205"/>
      <c r="I26" s="205"/>
      <c r="J26" s="126"/>
      <c r="K26" s="178"/>
      <c r="L26" s="126"/>
      <c r="M26" s="178"/>
      <c r="N26" s="130"/>
      <c r="O26" s="168"/>
      <c r="P26" s="168"/>
      <c r="Q26" s="126"/>
      <c r="R26" s="118"/>
      <c r="S26" s="191"/>
      <c r="T26" s="126"/>
      <c r="U26" s="129"/>
      <c r="V26" s="118"/>
      <c r="W26" s="129"/>
    </row>
    <row r="27" spans="2:23" customFormat="1" x14ac:dyDescent="0.5">
      <c r="B27" s="56"/>
      <c r="C27" s="186"/>
      <c r="D27" s="153"/>
      <c r="E27" s="189"/>
      <c r="F27" s="166"/>
      <c r="G27" s="166"/>
      <c r="H27" s="203"/>
      <c r="I27" s="203"/>
      <c r="J27" s="154"/>
      <c r="K27" s="176"/>
      <c r="L27" s="154"/>
      <c r="M27" s="176"/>
      <c r="N27" s="153"/>
      <c r="O27" s="166"/>
      <c r="P27" s="166"/>
      <c r="Q27" s="154"/>
      <c r="R27" s="153"/>
      <c r="S27" s="189"/>
      <c r="T27" s="154"/>
      <c r="U27" s="158"/>
      <c r="V27" s="153"/>
      <c r="W27" s="158"/>
    </row>
    <row r="28" spans="2:23" customFormat="1" x14ac:dyDescent="0.5">
      <c r="B28" s="56"/>
      <c r="C28" s="188"/>
      <c r="D28" s="155"/>
      <c r="E28" s="192"/>
      <c r="F28" s="169"/>
      <c r="G28" s="169"/>
      <c r="H28" s="206"/>
      <c r="I28" s="206"/>
      <c r="J28" s="156"/>
      <c r="K28" s="179"/>
      <c r="L28" s="156"/>
      <c r="M28" s="179"/>
      <c r="N28" s="155"/>
      <c r="O28" s="169"/>
      <c r="P28" s="169"/>
      <c r="Q28" s="156"/>
      <c r="R28" s="155"/>
      <c r="S28" s="192"/>
      <c r="T28" s="156"/>
      <c r="U28" s="158"/>
      <c r="V28" s="155"/>
      <c r="W28" s="195"/>
    </row>
    <row r="29" spans="2:23" customFormat="1" x14ac:dyDescent="0.5">
      <c r="B29" s="56"/>
      <c r="C29" s="186"/>
      <c r="D29" s="153"/>
      <c r="E29" s="189"/>
      <c r="F29" s="166"/>
      <c r="G29" s="166"/>
      <c r="H29" s="203"/>
      <c r="I29" s="203"/>
      <c r="J29" s="154"/>
      <c r="K29" s="176"/>
      <c r="L29" s="154"/>
      <c r="M29" s="176"/>
      <c r="N29" s="153"/>
      <c r="O29" s="166"/>
      <c r="P29" s="166"/>
      <c r="Q29" s="154"/>
      <c r="R29" s="153"/>
      <c r="S29" s="189"/>
      <c r="T29" s="154"/>
      <c r="U29" s="158"/>
      <c r="V29" s="158"/>
      <c r="W29" s="158"/>
    </row>
    <row r="30" spans="2:23" customFormat="1" x14ac:dyDescent="0.5">
      <c r="B30" s="56"/>
      <c r="C30" s="187"/>
      <c r="D30" s="132"/>
      <c r="E30" s="193"/>
      <c r="F30" s="167"/>
      <c r="G30" s="167"/>
      <c r="H30" s="204"/>
      <c r="I30" s="204"/>
      <c r="J30" s="133"/>
      <c r="K30" s="177"/>
      <c r="L30" s="133"/>
      <c r="M30" s="177"/>
      <c r="N30" s="132"/>
      <c r="O30" s="167"/>
      <c r="P30" s="167"/>
      <c r="Q30" s="133"/>
      <c r="R30" s="132"/>
      <c r="S30" s="193"/>
      <c r="T30" s="133"/>
      <c r="U30" s="157"/>
      <c r="V30" s="157"/>
      <c r="W30" s="157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rightToLeft="1" topLeftCell="B4" workbookViewId="0">
      <selection activeCell="H9" sqref="H9"/>
    </sheetView>
  </sheetViews>
  <sheetFormatPr defaultRowHeight="19.5" x14ac:dyDescent="0.5"/>
  <cols>
    <col min="1" max="1" width="21.375" style="2" customWidth="1"/>
    <col min="2" max="2" width="25.375" style="2" customWidth="1"/>
    <col min="3" max="3" width="17.375" style="2" customWidth="1"/>
    <col min="4" max="4" width="22" customWidth="1"/>
    <col min="5" max="5" width="20.375" customWidth="1"/>
    <col min="6" max="8" width="23.75" customWidth="1"/>
    <col min="9" max="9" width="23.25" customWidth="1"/>
    <col min="10" max="10" width="26.25" customWidth="1"/>
    <col min="11" max="11" width="22" customWidth="1"/>
    <col min="12" max="12" width="50.75" bestFit="1" customWidth="1"/>
    <col min="13" max="13" width="46" customWidth="1"/>
    <col min="14" max="14" width="25.625" customWidth="1"/>
    <col min="15" max="15" width="46" bestFit="1" customWidth="1"/>
    <col min="16" max="16" width="28.125" customWidth="1"/>
    <col min="17" max="17" width="59.375" bestFit="1" customWidth="1"/>
    <col min="18" max="18" width="64.125" bestFit="1" customWidth="1"/>
    <col min="19" max="19" width="20.125" customWidth="1"/>
    <col min="20" max="21" width="19.375" customWidth="1"/>
    <col min="22" max="22" width="21.75" customWidth="1"/>
  </cols>
  <sheetData>
    <row r="1" spans="1:22" ht="20.25" thickTop="1" x14ac:dyDescent="0.5">
      <c r="A1" s="108" t="s">
        <v>31</v>
      </c>
      <c r="B1" s="109"/>
    </row>
    <row r="2" spans="1:22" x14ac:dyDescent="0.5">
      <c r="A2" s="110" t="s">
        <v>32</v>
      </c>
      <c r="B2" s="111"/>
    </row>
    <row r="3" spans="1:22" x14ac:dyDescent="0.5">
      <c r="A3" s="110" t="s">
        <v>33</v>
      </c>
      <c r="B3" s="111"/>
    </row>
    <row r="4" spans="1:22" x14ac:dyDescent="0.5">
      <c r="A4" s="110" t="s">
        <v>33</v>
      </c>
      <c r="B4" s="111"/>
    </row>
    <row r="5" spans="1:22" x14ac:dyDescent="0.5">
      <c r="A5" s="110" t="s">
        <v>34</v>
      </c>
      <c r="B5" s="111"/>
    </row>
    <row r="6" spans="1:22" ht="20.25" thickBot="1" x14ac:dyDescent="0.55000000000000004">
      <c r="A6" s="107" t="s">
        <v>35</v>
      </c>
      <c r="B6" s="106"/>
    </row>
    <row r="7" spans="1:22" ht="24" thickTop="1" thickBot="1" x14ac:dyDescent="0.65">
      <c r="C7" s="112"/>
      <c r="D7" s="113" t="s">
        <v>47</v>
      </c>
      <c r="E7" s="114"/>
      <c r="F7" s="113" t="s">
        <v>48</v>
      </c>
      <c r="G7" s="115"/>
      <c r="H7" s="115"/>
      <c r="I7" s="209"/>
      <c r="J7" s="113" t="s">
        <v>49</v>
      </c>
      <c r="K7" s="114"/>
      <c r="L7" s="113" t="s">
        <v>50</v>
      </c>
      <c r="M7" s="115"/>
      <c r="N7" s="115"/>
      <c r="O7" s="115"/>
      <c r="P7" s="114"/>
      <c r="Q7" s="115" t="s">
        <v>61</v>
      </c>
      <c r="R7" s="116"/>
      <c r="S7" s="116" t="s">
        <v>62</v>
      </c>
      <c r="T7" s="117" t="s">
        <v>63</v>
      </c>
      <c r="U7" s="117"/>
      <c r="V7" s="127"/>
    </row>
    <row r="8" spans="1:22" ht="53.25" customHeight="1" thickTop="1" thickBot="1" x14ac:dyDescent="0.55000000000000004">
      <c r="C8" s="119" t="s">
        <v>40</v>
      </c>
      <c r="D8" s="122" t="s">
        <v>72</v>
      </c>
      <c r="E8" s="123" t="s">
        <v>70</v>
      </c>
      <c r="F8" s="122" t="s">
        <v>65</v>
      </c>
      <c r="G8" s="124" t="s">
        <v>43</v>
      </c>
      <c r="H8" s="123" t="s">
        <v>44</v>
      </c>
      <c r="I8" s="125" t="s">
        <v>84</v>
      </c>
      <c r="J8" s="122" t="s">
        <v>66</v>
      </c>
      <c r="K8" s="123" t="s">
        <v>67</v>
      </c>
      <c r="L8" s="122" t="s">
        <v>36</v>
      </c>
      <c r="M8" s="200" t="s">
        <v>73</v>
      </c>
      <c r="N8" s="124" t="s">
        <v>51</v>
      </c>
      <c r="O8" s="124" t="s">
        <v>52</v>
      </c>
      <c r="P8" s="123" t="s">
        <v>37</v>
      </c>
      <c r="Q8" s="196" t="s">
        <v>38</v>
      </c>
      <c r="R8" s="123" t="s">
        <v>59</v>
      </c>
      <c r="S8" s="197" t="s">
        <v>39</v>
      </c>
      <c r="T8" s="198"/>
      <c r="U8" s="125" t="s">
        <v>68</v>
      </c>
      <c r="V8" s="125" t="s">
        <v>26</v>
      </c>
    </row>
    <row r="9" spans="1:22" ht="88.5" customHeight="1" thickTop="1" thickBot="1" x14ac:dyDescent="0.55000000000000004">
      <c r="B9" s="56"/>
      <c r="C9" s="181" t="s">
        <v>64</v>
      </c>
      <c r="D9" s="120" t="s">
        <v>71</v>
      </c>
      <c r="E9" s="120" t="s">
        <v>71</v>
      </c>
      <c r="F9" s="120" t="s">
        <v>42</v>
      </c>
      <c r="G9" s="202"/>
      <c r="H9" s="121"/>
      <c r="I9" s="201"/>
      <c r="J9" s="202" t="s">
        <v>45</v>
      </c>
      <c r="K9" s="201" t="s">
        <v>46</v>
      </c>
      <c r="L9" s="202" t="s">
        <v>60</v>
      </c>
      <c r="M9" s="121" t="s">
        <v>74</v>
      </c>
      <c r="N9" s="121" t="s">
        <v>54</v>
      </c>
      <c r="O9" s="121" t="s">
        <v>53</v>
      </c>
      <c r="P9" s="201" t="s">
        <v>55</v>
      </c>
      <c r="Q9" s="202" t="s">
        <v>77</v>
      </c>
      <c r="R9" s="201" t="s">
        <v>78</v>
      </c>
      <c r="S9" s="120"/>
      <c r="T9" s="120"/>
      <c r="U9" s="199"/>
      <c r="V9" s="128"/>
    </row>
    <row r="10" spans="1:22" ht="20.25" thickTop="1" x14ac:dyDescent="0.5">
      <c r="B10" s="56"/>
      <c r="C10" s="182"/>
      <c r="D10" s="134"/>
      <c r="E10" s="135"/>
      <c r="F10" s="134"/>
      <c r="G10" s="136"/>
      <c r="H10" s="160"/>
      <c r="I10" s="135"/>
      <c r="J10" s="134"/>
      <c r="K10" s="135"/>
      <c r="L10" s="134"/>
      <c r="M10" s="160"/>
      <c r="N10" s="136"/>
      <c r="O10" s="136"/>
      <c r="P10" s="135"/>
      <c r="Q10" s="171"/>
      <c r="R10" s="194"/>
      <c r="S10" s="174"/>
      <c r="T10" s="140"/>
      <c r="U10" s="140"/>
      <c r="V10" s="127"/>
    </row>
    <row r="11" spans="1:22" x14ac:dyDescent="0.5">
      <c r="B11" s="56"/>
      <c r="C11" s="183"/>
      <c r="D11" s="137"/>
      <c r="E11" s="138"/>
      <c r="F11" s="137"/>
      <c r="G11" s="139"/>
      <c r="H11" s="159"/>
      <c r="I11" s="138"/>
      <c r="J11" s="175"/>
      <c r="K11" s="152"/>
      <c r="L11" s="137"/>
      <c r="M11" s="159"/>
      <c r="N11" s="139"/>
      <c r="O11" s="139"/>
      <c r="P11" s="138"/>
      <c r="Q11" s="170"/>
      <c r="R11" s="138"/>
      <c r="S11" s="152"/>
      <c r="T11" s="141"/>
      <c r="U11" s="141"/>
      <c r="V11" s="158"/>
    </row>
    <row r="12" spans="1:22" x14ac:dyDescent="0.5">
      <c r="B12" s="56"/>
      <c r="C12" s="182"/>
      <c r="D12" s="134"/>
      <c r="E12" s="135"/>
      <c r="F12" s="134"/>
      <c r="G12" s="136"/>
      <c r="H12" s="160"/>
      <c r="I12" s="135"/>
      <c r="J12" s="180"/>
      <c r="K12" s="163"/>
      <c r="L12" s="134"/>
      <c r="M12" s="160"/>
      <c r="N12" s="136"/>
      <c r="O12" s="136"/>
      <c r="P12" s="135"/>
      <c r="Q12" s="171"/>
      <c r="R12" s="135"/>
      <c r="S12" s="163"/>
      <c r="T12" s="142"/>
      <c r="U12" s="142"/>
      <c r="V12" s="129"/>
    </row>
    <row r="13" spans="1:22" x14ac:dyDescent="0.5">
      <c r="B13" s="56"/>
      <c r="C13" s="183"/>
      <c r="D13" s="137"/>
      <c r="E13" s="138"/>
      <c r="F13" s="137"/>
      <c r="G13" s="139"/>
      <c r="H13" s="159"/>
      <c r="I13" s="138"/>
      <c r="J13" s="137"/>
      <c r="K13" s="138"/>
      <c r="L13" s="137"/>
      <c r="M13" s="159"/>
      <c r="N13" s="139"/>
      <c r="O13" s="139"/>
      <c r="P13" s="138"/>
      <c r="Q13" s="170"/>
      <c r="R13" s="138"/>
      <c r="S13" s="152"/>
      <c r="T13" s="141"/>
      <c r="U13" s="141"/>
      <c r="V13" s="158"/>
    </row>
    <row r="14" spans="1:22" x14ac:dyDescent="0.5">
      <c r="B14" s="56"/>
      <c r="C14" s="182"/>
      <c r="D14" s="134"/>
      <c r="E14" s="135"/>
      <c r="F14" s="134"/>
      <c r="G14" s="136"/>
      <c r="H14" s="160"/>
      <c r="I14" s="135"/>
      <c r="J14" s="134"/>
      <c r="K14" s="135"/>
      <c r="L14" s="134"/>
      <c r="M14" s="160"/>
      <c r="N14" s="136"/>
      <c r="O14" s="136"/>
      <c r="P14" s="135"/>
      <c r="Q14" s="171"/>
      <c r="R14" s="135"/>
      <c r="S14" s="163"/>
      <c r="T14" s="142"/>
      <c r="U14" s="142"/>
      <c r="V14" s="129"/>
    </row>
    <row r="15" spans="1:22" x14ac:dyDescent="0.5">
      <c r="B15" s="56"/>
      <c r="C15" s="183"/>
      <c r="D15" s="137"/>
      <c r="E15" s="138"/>
      <c r="F15" s="137"/>
      <c r="G15" s="139"/>
      <c r="H15" s="159"/>
      <c r="I15" s="138"/>
      <c r="J15" s="137"/>
      <c r="K15" s="138"/>
      <c r="L15" s="137"/>
      <c r="M15" s="159"/>
      <c r="N15" s="139"/>
      <c r="O15" s="139"/>
      <c r="P15" s="138"/>
      <c r="Q15" s="170"/>
      <c r="R15" s="138"/>
      <c r="S15" s="152"/>
      <c r="T15" s="141"/>
      <c r="U15" s="141"/>
      <c r="V15" s="158"/>
    </row>
    <row r="16" spans="1:22" x14ac:dyDescent="0.5">
      <c r="B16" s="56"/>
      <c r="C16" s="184"/>
      <c r="D16" s="144"/>
      <c r="E16" s="145"/>
      <c r="F16" s="144"/>
      <c r="G16" s="146"/>
      <c r="H16" s="161"/>
      <c r="I16" s="145"/>
      <c r="J16" s="144"/>
      <c r="K16" s="145"/>
      <c r="L16" s="144"/>
      <c r="M16" s="161"/>
      <c r="N16" s="146"/>
      <c r="O16" s="146"/>
      <c r="P16" s="145"/>
      <c r="Q16" s="172"/>
      <c r="R16" s="145"/>
      <c r="S16" s="164"/>
      <c r="T16" s="147"/>
      <c r="U16" s="147"/>
      <c r="V16" s="195"/>
    </row>
    <row r="17" spans="2:22" customFormat="1" x14ac:dyDescent="0.5">
      <c r="B17" s="56"/>
      <c r="C17" s="183"/>
      <c r="D17" s="137"/>
      <c r="E17" s="138"/>
      <c r="F17" s="137"/>
      <c r="G17" s="139"/>
      <c r="H17" s="159"/>
      <c r="I17" s="138"/>
      <c r="J17" s="137"/>
      <c r="K17" s="138"/>
      <c r="L17" s="137"/>
      <c r="M17" s="159"/>
      <c r="N17" s="139"/>
      <c r="O17" s="139"/>
      <c r="P17" s="138"/>
      <c r="Q17" s="170"/>
      <c r="R17" s="138"/>
      <c r="S17" s="152"/>
      <c r="T17" s="141"/>
      <c r="U17" s="141"/>
      <c r="V17" s="158"/>
    </row>
    <row r="18" spans="2:22" customFormat="1" x14ac:dyDescent="0.5">
      <c r="B18" s="56"/>
      <c r="C18" s="185"/>
      <c r="D18" s="148"/>
      <c r="E18" s="149"/>
      <c r="F18" s="148"/>
      <c r="G18" s="150"/>
      <c r="H18" s="162"/>
      <c r="I18" s="149"/>
      <c r="J18" s="148"/>
      <c r="K18" s="149"/>
      <c r="L18" s="148"/>
      <c r="M18" s="162"/>
      <c r="N18" s="150"/>
      <c r="O18" s="150"/>
      <c r="P18" s="149"/>
      <c r="Q18" s="173"/>
      <c r="R18" s="149"/>
      <c r="S18" s="165"/>
      <c r="T18" s="151"/>
      <c r="U18" s="151"/>
      <c r="V18" s="157"/>
    </row>
    <row r="19" spans="2:22" customFormat="1" x14ac:dyDescent="0.5">
      <c r="B19" s="56"/>
      <c r="C19" s="163"/>
      <c r="D19" s="134"/>
      <c r="E19" s="135"/>
      <c r="F19" s="134"/>
      <c r="G19" s="136"/>
      <c r="H19" s="160"/>
      <c r="I19" s="135"/>
      <c r="J19" s="134"/>
      <c r="K19" s="135"/>
      <c r="L19" s="134"/>
      <c r="M19" s="160"/>
      <c r="N19" s="136"/>
      <c r="O19" s="136"/>
      <c r="P19" s="135"/>
      <c r="Q19" s="171"/>
      <c r="R19" s="135"/>
      <c r="S19" s="163"/>
      <c r="T19" s="142"/>
      <c r="U19" s="142"/>
      <c r="V19" s="129"/>
    </row>
    <row r="20" spans="2:22" customFormat="1" x14ac:dyDescent="0.5">
      <c r="B20" s="56"/>
      <c r="C20" s="164"/>
      <c r="D20" s="144"/>
      <c r="E20" s="145"/>
      <c r="F20" s="144"/>
      <c r="G20" s="146"/>
      <c r="H20" s="146"/>
      <c r="I20" s="164"/>
      <c r="J20" s="144"/>
      <c r="K20" s="145"/>
      <c r="L20" s="144"/>
      <c r="M20" s="161"/>
      <c r="N20" s="146"/>
      <c r="O20" s="146"/>
      <c r="P20" s="145"/>
      <c r="Q20" s="172"/>
      <c r="R20" s="145"/>
      <c r="S20" s="164"/>
      <c r="T20" s="147"/>
      <c r="U20" s="147"/>
      <c r="V20" s="195"/>
    </row>
    <row r="21" spans="2:22" customFormat="1" x14ac:dyDescent="0.5">
      <c r="B21" s="56"/>
      <c r="C21" s="152"/>
      <c r="D21" s="170"/>
      <c r="E21" s="143"/>
      <c r="F21" s="137"/>
      <c r="G21" s="137"/>
      <c r="H21" s="139"/>
      <c r="I21" s="152"/>
      <c r="J21" s="137"/>
      <c r="K21" s="138"/>
      <c r="L21" s="175"/>
      <c r="M21" s="170"/>
      <c r="N21" s="137"/>
      <c r="O21" s="137"/>
      <c r="P21" s="138"/>
      <c r="Q21" s="170"/>
      <c r="R21" s="138"/>
      <c r="S21" s="152"/>
      <c r="T21" s="141"/>
      <c r="U21" s="141"/>
      <c r="V21" s="158"/>
    </row>
    <row r="22" spans="2:22" customFormat="1" x14ac:dyDescent="0.5">
      <c r="B22" s="56"/>
      <c r="C22" s="186"/>
      <c r="D22" s="153"/>
      <c r="E22" s="189"/>
      <c r="F22" s="166"/>
      <c r="G22" s="166"/>
      <c r="H22" s="203"/>
      <c r="I22" s="154"/>
      <c r="J22" s="176"/>
      <c r="K22" s="154"/>
      <c r="L22" s="176"/>
      <c r="M22" s="153"/>
      <c r="N22" s="166"/>
      <c r="O22" s="166"/>
      <c r="P22" s="154"/>
      <c r="Q22" s="153"/>
      <c r="R22" s="189"/>
      <c r="S22" s="154"/>
      <c r="T22" s="158"/>
      <c r="U22" s="153"/>
      <c r="V22" s="158"/>
    </row>
    <row r="23" spans="2:22" customFormat="1" x14ac:dyDescent="0.5">
      <c r="B23" s="56"/>
      <c r="C23" s="187"/>
      <c r="D23" s="132"/>
      <c r="E23" s="190"/>
      <c r="F23" s="167"/>
      <c r="G23" s="167"/>
      <c r="H23" s="204"/>
      <c r="I23" s="133"/>
      <c r="J23" s="177"/>
      <c r="K23" s="133"/>
      <c r="L23" s="177"/>
      <c r="M23" s="132"/>
      <c r="N23" s="167"/>
      <c r="O23" s="167"/>
      <c r="P23" s="133"/>
      <c r="Q23" s="132"/>
      <c r="R23" s="190"/>
      <c r="S23" s="133"/>
      <c r="T23" s="157"/>
      <c r="U23" s="132"/>
      <c r="V23" s="157"/>
    </row>
    <row r="24" spans="2:22" customFormat="1" x14ac:dyDescent="0.5">
      <c r="B24" s="56"/>
      <c r="C24" s="131"/>
      <c r="D24" s="118"/>
      <c r="E24" s="191"/>
      <c r="F24" s="168"/>
      <c r="G24" s="168"/>
      <c r="H24" s="205"/>
      <c r="I24" s="126"/>
      <c r="J24" s="178"/>
      <c r="K24" s="126"/>
      <c r="L24" s="178"/>
      <c r="M24" s="130"/>
      <c r="N24" s="168"/>
      <c r="O24" s="168"/>
      <c r="P24" s="126"/>
      <c r="Q24" s="118"/>
      <c r="R24" s="191"/>
      <c r="S24" s="126"/>
      <c r="T24" s="129"/>
      <c r="U24" s="118"/>
      <c r="V24" s="129"/>
    </row>
    <row r="25" spans="2:22" customFormat="1" x14ac:dyDescent="0.5">
      <c r="B25" s="56"/>
      <c r="C25" s="186"/>
      <c r="D25" s="153"/>
      <c r="E25" s="189"/>
      <c r="F25" s="166"/>
      <c r="G25" s="166"/>
      <c r="H25" s="203"/>
      <c r="I25" s="154"/>
      <c r="J25" s="176"/>
      <c r="K25" s="154"/>
      <c r="L25" s="176"/>
      <c r="M25" s="153"/>
      <c r="N25" s="166"/>
      <c r="O25" s="166"/>
      <c r="P25" s="154"/>
      <c r="Q25" s="153"/>
      <c r="R25" s="189"/>
      <c r="S25" s="154"/>
      <c r="T25" s="158"/>
      <c r="U25" s="153"/>
      <c r="V25" s="158"/>
    </row>
    <row r="26" spans="2:22" customFormat="1" x14ac:dyDescent="0.5">
      <c r="B26" s="56"/>
      <c r="C26" s="131"/>
      <c r="D26" s="118"/>
      <c r="E26" s="191"/>
      <c r="F26" s="168"/>
      <c r="G26" s="168"/>
      <c r="H26" s="205"/>
      <c r="I26" s="126"/>
      <c r="J26" s="178"/>
      <c r="K26" s="126"/>
      <c r="L26" s="178"/>
      <c r="M26" s="130"/>
      <c r="N26" s="168"/>
      <c r="O26" s="168"/>
      <c r="P26" s="126"/>
      <c r="Q26" s="118"/>
      <c r="R26" s="191"/>
      <c r="S26" s="126"/>
      <c r="T26" s="129"/>
      <c r="U26" s="118"/>
      <c r="V26" s="129"/>
    </row>
    <row r="27" spans="2:22" customFormat="1" x14ac:dyDescent="0.5">
      <c r="B27" s="56"/>
      <c r="C27" s="186"/>
      <c r="D27" s="153"/>
      <c r="E27" s="189"/>
      <c r="F27" s="166"/>
      <c r="G27" s="166"/>
      <c r="H27" s="203"/>
      <c r="I27" s="154"/>
      <c r="J27" s="176"/>
      <c r="K27" s="154"/>
      <c r="L27" s="176"/>
      <c r="M27" s="153"/>
      <c r="N27" s="166"/>
      <c r="O27" s="166"/>
      <c r="P27" s="154"/>
      <c r="Q27" s="153"/>
      <c r="R27" s="189"/>
      <c r="S27" s="154"/>
      <c r="T27" s="158"/>
      <c r="U27" s="153"/>
      <c r="V27" s="158"/>
    </row>
    <row r="28" spans="2:22" customFormat="1" x14ac:dyDescent="0.5">
      <c r="B28" s="56"/>
      <c r="C28" s="188"/>
      <c r="D28" s="155"/>
      <c r="E28" s="192"/>
      <c r="F28" s="169"/>
      <c r="G28" s="169"/>
      <c r="H28" s="206"/>
      <c r="I28" s="156"/>
      <c r="J28" s="179"/>
      <c r="K28" s="156"/>
      <c r="L28" s="179"/>
      <c r="M28" s="155"/>
      <c r="N28" s="169"/>
      <c r="O28" s="169"/>
      <c r="P28" s="156"/>
      <c r="Q28" s="155"/>
      <c r="R28" s="192"/>
      <c r="S28" s="156"/>
      <c r="T28" s="158"/>
      <c r="U28" s="155"/>
      <c r="V28" s="195"/>
    </row>
    <row r="29" spans="2:22" customFormat="1" x14ac:dyDescent="0.5">
      <c r="B29" s="56"/>
      <c r="C29" s="186"/>
      <c r="D29" s="153"/>
      <c r="E29" s="189"/>
      <c r="F29" s="166"/>
      <c r="G29" s="166"/>
      <c r="H29" s="203"/>
      <c r="I29" s="154"/>
      <c r="J29" s="176"/>
      <c r="K29" s="154"/>
      <c r="L29" s="176"/>
      <c r="M29" s="153"/>
      <c r="N29" s="166"/>
      <c r="O29" s="166"/>
      <c r="P29" s="154"/>
      <c r="Q29" s="153"/>
      <c r="R29" s="189"/>
      <c r="S29" s="154"/>
      <c r="T29" s="158"/>
      <c r="U29" s="158"/>
      <c r="V29" s="158"/>
    </row>
    <row r="30" spans="2:22" customFormat="1" x14ac:dyDescent="0.5">
      <c r="B30" s="56"/>
      <c r="C30" s="187"/>
      <c r="D30" s="132"/>
      <c r="E30" s="193"/>
      <c r="F30" s="167"/>
      <c r="G30" s="167"/>
      <c r="H30" s="204"/>
      <c r="I30" s="133"/>
      <c r="J30" s="177"/>
      <c r="K30" s="133"/>
      <c r="L30" s="177"/>
      <c r="M30" s="132"/>
      <c r="N30" s="167"/>
      <c r="O30" s="167"/>
      <c r="P30" s="133"/>
      <c r="Q30" s="132"/>
      <c r="R30" s="193"/>
      <c r="S30" s="133"/>
      <c r="T30" s="157"/>
      <c r="U30" s="157"/>
      <c r="V30" s="15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روتیشن</vt:lpstr>
      <vt:lpstr>ارزشیابی</vt:lpstr>
      <vt:lpstr>بيماران ويزيت شده</vt:lpstr>
      <vt:lpstr>لاگ بوک بیمارستان امام رضا (ع)</vt:lpstr>
      <vt:lpstr>برنامه هفتگي بخش گوارش</vt:lpstr>
      <vt:lpstr>برنامه هفتگي بخش نفرولوژي</vt:lpstr>
      <vt:lpstr>لاگ بوک بیمارستان قائم (عج)</vt:lpstr>
      <vt:lpstr>لاگ بوک بیمارستان اکبر (ع)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2021-02-23T06:52:30Z</dcterms:modified>
</cp:coreProperties>
</file>